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音楽高\施設管理\ホームページ関連\"/>
    </mc:Choice>
  </mc:AlternateContent>
  <xr:revisionPtr revIDLastSave="0" documentId="13_ncr:1_{38EC5F09-642A-4D9C-9ECA-02A78B64A39C}" xr6:coauthVersionLast="47" xr6:coauthVersionMax="47" xr10:uidLastSave="{00000000-0000-0000-0000-000000000000}"/>
  <bookViews>
    <workbookView xWindow="12585" yWindow="-16095" windowWidth="15975" windowHeight="14805" xr2:uid="{00000000-000D-0000-FFFF-FFFF00000000}"/>
  </bookViews>
  <sheets>
    <sheet name="申請書" sheetId="11" r:id="rId1"/>
    <sheet name="申請書　記入例" sheetId="8" r:id="rId2"/>
    <sheet name="内訳書" sheetId="12" r:id="rId3"/>
    <sheet name="内訳書　記入例" sheetId="10" r:id="rId4"/>
    <sheet name="フリップダウンリスト" sheetId="4" r:id="rId5"/>
  </sheets>
  <definedNames>
    <definedName name="_xlnm.Print_Area" localSheetId="0">申請書!$A$1:$BL$96</definedName>
    <definedName name="_xlnm.Print_Area" localSheetId="1">'申請書　記入例'!$A$1:$BL$97</definedName>
    <definedName name="_xlnm.Print_Area" localSheetId="2">内訳書!$A$1:$BL$110</definedName>
    <definedName name="_xlnm.Print_Area" localSheetId="3">'内訳書　記入例'!$A$1:$BL$110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08" i="10" l="1"/>
  <c r="AL105" i="10"/>
  <c r="AA95" i="10"/>
  <c r="AS95" i="10" s="1"/>
  <c r="AS92" i="10"/>
  <c r="AA92" i="10"/>
  <c r="AA89" i="10"/>
  <c r="AS89" i="10" s="1"/>
  <c r="BC89" i="10" s="1"/>
  <c r="BB74" i="10"/>
  <c r="O74" i="10"/>
  <c r="O72" i="10"/>
  <c r="BB72" i="10" s="1"/>
  <c r="O70" i="10"/>
  <c r="BB70" i="10" s="1"/>
  <c r="BB68" i="10"/>
  <c r="O68" i="10"/>
  <c r="O66" i="10"/>
  <c r="BB66" i="10" s="1"/>
  <c r="O64" i="10"/>
  <c r="BB64" i="10" s="1"/>
  <c r="BB62" i="10"/>
  <c r="O62" i="10"/>
  <c r="O60" i="10"/>
  <c r="BB60" i="10" s="1"/>
  <c r="O58" i="10"/>
  <c r="BB58" i="10" s="1"/>
  <c r="BB56" i="10"/>
  <c r="O56" i="10"/>
  <c r="O54" i="10"/>
  <c r="BB54" i="10" s="1"/>
  <c r="O52" i="10"/>
  <c r="BB52" i="10" s="1"/>
  <c r="O50" i="10"/>
  <c r="BB50" i="10" s="1"/>
  <c r="O48" i="10"/>
  <c r="BB48" i="10" s="1"/>
  <c r="O46" i="10"/>
  <c r="BB46" i="10" s="1"/>
  <c r="BB36" i="10"/>
  <c r="BB33" i="10"/>
  <c r="BB30" i="10"/>
  <c r="BB76" i="10" l="1"/>
  <c r="AX102" i="10" s="1"/>
  <c r="AL108" i="12" l="1"/>
  <c r="AL105" i="12"/>
  <c r="AS95" i="12"/>
  <c r="AS92" i="12"/>
  <c r="AS89" i="12"/>
  <c r="BB74" i="12"/>
  <c r="BB72" i="12"/>
  <c r="BB70" i="12"/>
  <c r="BB68" i="12"/>
  <c r="BB66" i="12"/>
  <c r="BB64" i="12"/>
  <c r="BB62" i="12"/>
  <c r="BB60" i="12"/>
  <c r="BB58" i="12"/>
  <c r="BB56" i="12"/>
  <c r="BB54" i="12"/>
  <c r="BB52" i="12"/>
  <c r="BB50" i="12"/>
  <c r="BB48" i="12"/>
  <c r="BB46" i="12"/>
  <c r="BB36" i="12"/>
  <c r="BB33" i="12"/>
  <c r="BB30" i="12"/>
  <c r="BB76" i="12" l="1"/>
  <c r="BC89" i="12"/>
  <c r="AX102" i="12" l="1"/>
</calcChain>
</file>

<file path=xl/sharedStrings.xml><?xml version="1.0" encoding="utf-8"?>
<sst xmlns="http://schemas.openxmlformats.org/spreadsheetml/2006/main" count="525" uniqueCount="150">
  <si>
    <t>時から</t>
    <rPh sb="0" eb="1">
      <t>ジ</t>
    </rPh>
    <phoneticPr fontId="1"/>
  </si>
  <si>
    <t>□</t>
  </si>
  <si>
    <t>B</t>
    <phoneticPr fontId="1"/>
  </si>
  <si>
    <t>令和</t>
    <rPh sb="0" eb="2">
      <t>レイワ</t>
    </rPh>
    <phoneticPr fontId="1"/>
  </si>
  <si>
    <t>時まで</t>
    <rPh sb="0" eb="1">
      <t>ジ</t>
    </rPh>
    <phoneticPr fontId="1"/>
  </si>
  <si>
    <t>□</t>
    <phoneticPr fontId="1"/>
  </si>
  <si>
    <t>☑</t>
    <phoneticPr fontId="1"/>
  </si>
  <si>
    <t>９</t>
    <phoneticPr fontId="1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</si>
  <si>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</si>
  <si>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</si>
  <si>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</si>
  <si>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</si>
  <si>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</si>
  <si>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</si>
  <si>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</si>
  <si>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</si>
  <si>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</si>
  <si>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</si>
  <si>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</si>
  <si>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</si>
  <si>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申請者の氏名
（団体にあっては名称及び代表者名）</t>
    <rPh sb="0" eb="3">
      <t>シンセイシャ</t>
    </rPh>
    <rPh sb="4" eb="6">
      <t>シメイ</t>
    </rPh>
    <rPh sb="8" eb="10">
      <t>ダンタイ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1"/>
  </si>
  <si>
    <t>電話</t>
    <rPh sb="0" eb="2">
      <t>デンワ</t>
    </rPh>
    <phoneticPr fontId="1"/>
  </si>
  <si>
    <t>使用の範囲及び数量</t>
    <rPh sb="0" eb="2">
      <t>シヨウ</t>
    </rPh>
    <rPh sb="3" eb="5">
      <t>ハンイ</t>
    </rPh>
    <rPh sb="5" eb="6">
      <t>オヨ</t>
    </rPh>
    <rPh sb="7" eb="9">
      <t>スウリョウ</t>
    </rPh>
    <phoneticPr fontId="1"/>
  </si>
  <si>
    <t>使　　用　　目　　的</t>
    <rPh sb="0" eb="1">
      <t>シ</t>
    </rPh>
    <rPh sb="3" eb="4">
      <t>ヨウ</t>
    </rPh>
    <rPh sb="6" eb="7">
      <t>メ</t>
    </rPh>
    <rPh sb="9" eb="10">
      <t>マト</t>
    </rPh>
    <phoneticPr fontId="1"/>
  </si>
  <si>
    <t>予　　定　　人　　数</t>
    <rPh sb="0" eb="1">
      <t>ヨ</t>
    </rPh>
    <rPh sb="3" eb="4">
      <t>サダム</t>
    </rPh>
    <rPh sb="6" eb="7">
      <t>ヒト</t>
    </rPh>
    <rPh sb="9" eb="10">
      <t>スウ</t>
    </rPh>
    <phoneticPr fontId="1"/>
  </si>
  <si>
    <t>音楽ホール</t>
    <rPh sb="0" eb="2">
      <t>オンガク</t>
    </rPh>
    <phoneticPr fontId="1"/>
  </si>
  <si>
    <t>レッスン室</t>
    <rPh sb="4" eb="5">
      <t>シツ</t>
    </rPh>
    <phoneticPr fontId="1"/>
  </si>
  <si>
    <t>ギャラリー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</si>
  <si>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</si>
  <si>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</si>
  <si>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会費・料金徴収又は
物品等販売の有無</t>
    <rPh sb="0" eb="2">
      <t>カイヒ</t>
    </rPh>
    <rPh sb="3" eb="5">
      <t>リョウキン</t>
    </rPh>
    <rPh sb="5" eb="7">
      <t>チョウシュウ</t>
    </rPh>
    <rPh sb="7" eb="8">
      <t>マタ</t>
    </rPh>
    <rPh sb="10" eb="12">
      <t>ブッピン</t>
    </rPh>
    <rPh sb="12" eb="13">
      <t>トウ</t>
    </rPh>
    <rPh sb="13" eb="15">
      <t>ハンバイ</t>
    </rPh>
    <rPh sb="16" eb="18">
      <t>ウム</t>
    </rPh>
    <phoneticPr fontId="1"/>
  </si>
  <si>
    <t>施設名</t>
    <rPh sb="0" eb="2">
      <t>シセツ</t>
    </rPh>
    <rPh sb="2" eb="3">
      <t>メイ</t>
    </rPh>
    <phoneticPr fontId="1"/>
  </si>
  <si>
    <t>演奏会</t>
    <rPh sb="0" eb="3">
      <t>エンソウカイ</t>
    </rPh>
    <phoneticPr fontId="1"/>
  </si>
  <si>
    <t>使用区分</t>
    <rPh sb="0" eb="2">
      <t>シヨウ</t>
    </rPh>
    <rPh sb="2" eb="4">
      <t>クブン</t>
    </rPh>
    <phoneticPr fontId="1"/>
  </si>
  <si>
    <t>●音楽ホール使用</t>
    <rPh sb="1" eb="3">
      <t>オンガク</t>
    </rPh>
    <rPh sb="6" eb="8">
      <t>シヨウ</t>
    </rPh>
    <phoneticPr fontId="1"/>
  </si>
  <si>
    <t>２０１号室</t>
    <rPh sb="3" eb="5">
      <t>ゴウシツ</t>
    </rPh>
    <phoneticPr fontId="1"/>
  </si>
  <si>
    <t>２０２号室</t>
    <rPh sb="3" eb="5">
      <t>ゴウシツ</t>
    </rPh>
    <phoneticPr fontId="1"/>
  </si>
  <si>
    <t>２０３号室</t>
    <rPh sb="3" eb="5">
      <t>ゴウシツ</t>
    </rPh>
    <phoneticPr fontId="1"/>
  </si>
  <si>
    <t>２０４号室</t>
    <rPh sb="3" eb="5">
      <t>ゴウシツ</t>
    </rPh>
    <phoneticPr fontId="1"/>
  </si>
  <si>
    <t>３０１号室</t>
    <rPh sb="3" eb="5">
      <t>ゴウシツ</t>
    </rPh>
    <phoneticPr fontId="1"/>
  </si>
  <si>
    <t>３０３号室</t>
    <rPh sb="3" eb="5">
      <t>ゴウシツ</t>
    </rPh>
    <phoneticPr fontId="1"/>
  </si>
  <si>
    <t>３０４号室</t>
    <rPh sb="3" eb="5">
      <t>ゴウシツ</t>
    </rPh>
    <phoneticPr fontId="1"/>
  </si>
  <si>
    <t>３０５号室</t>
    <rPh sb="3" eb="5">
      <t>ゴウシツ</t>
    </rPh>
    <phoneticPr fontId="1"/>
  </si>
  <si>
    <t>３０６号室</t>
    <rPh sb="3" eb="5">
      <t>ゴウシツ</t>
    </rPh>
    <phoneticPr fontId="1"/>
  </si>
  <si>
    <t>３０７号室</t>
    <rPh sb="3" eb="5">
      <t>ゴウシツ</t>
    </rPh>
    <phoneticPr fontId="1"/>
  </si>
  <si>
    <t>３０８号室</t>
    <rPh sb="3" eb="5">
      <t>ゴウシツ</t>
    </rPh>
    <phoneticPr fontId="1"/>
  </si>
  <si>
    <t>３１９号室</t>
    <rPh sb="3" eb="5">
      <t>ゴウシツ</t>
    </rPh>
    <phoneticPr fontId="1"/>
  </si>
  <si>
    <t>３２０号室</t>
    <rPh sb="3" eb="5">
      <t>ゴウシツ</t>
    </rPh>
    <phoneticPr fontId="1"/>
  </si>
  <si>
    <t>３０２号室</t>
    <rPh sb="3" eb="5">
      <t>ゴウシツ</t>
    </rPh>
    <phoneticPr fontId="1"/>
  </si>
  <si>
    <t>レ
ッ
ス
ン
室</t>
    <rPh sb="8" eb="9">
      <t>シツ</t>
    </rPh>
    <phoneticPr fontId="1"/>
  </si>
  <si>
    <t>使用料（円）</t>
    <rPh sb="0" eb="3">
      <t>シヨウリョウ</t>
    </rPh>
    <rPh sb="4" eb="5">
      <t>エン</t>
    </rPh>
    <phoneticPr fontId="1"/>
  </si>
  <si>
    <t>回数</t>
    <rPh sb="0" eb="2">
      <t>カイスウ</t>
    </rPh>
    <phoneticPr fontId="1"/>
  </si>
  <si>
    <t>使用日</t>
    <rPh sb="0" eb="2">
      <t>シヨウ</t>
    </rPh>
    <rPh sb="2" eb="3">
      <t>ビ</t>
    </rPh>
    <phoneticPr fontId="1"/>
  </si>
  <si>
    <t>使用料合計（円）</t>
    <rPh sb="0" eb="3">
      <t>シヨウリョウ</t>
    </rPh>
    <rPh sb="3" eb="5">
      <t>ゴウケイ</t>
    </rPh>
    <rPh sb="6" eb="7">
      <t>エン</t>
    </rPh>
    <phoneticPr fontId="1"/>
  </si>
  <si>
    <t>日</t>
    <rPh sb="0" eb="1">
      <t>ニチ</t>
    </rPh>
    <phoneticPr fontId="1"/>
  </si>
  <si>
    <t>使用料計（円）
①×②</t>
    <rPh sb="0" eb="3">
      <t>シヨウリョウ</t>
    </rPh>
    <rPh sb="3" eb="4">
      <t>ケイ</t>
    </rPh>
    <rPh sb="5" eb="6">
      <t>エン</t>
    </rPh>
    <phoneticPr fontId="1"/>
  </si>
  <si>
    <t>使用料合計
（円）</t>
    <rPh sb="0" eb="3">
      <t>シヨウリョウ</t>
    </rPh>
    <rPh sb="3" eb="5">
      <t>ゴウケイ</t>
    </rPh>
    <rPh sb="7" eb="8">
      <t>エン</t>
    </rPh>
    <phoneticPr fontId="1"/>
  </si>
  <si>
    <t>●付属設備使用</t>
    <rPh sb="1" eb="3">
      <t>フゾク</t>
    </rPh>
    <rPh sb="3" eb="5">
      <t>セツビ</t>
    </rPh>
    <rPh sb="5" eb="7">
      <t>シヨウ</t>
    </rPh>
    <phoneticPr fontId="1"/>
  </si>
  <si>
    <t>付属設備</t>
    <rPh sb="0" eb="2">
      <t>フゾク</t>
    </rPh>
    <rPh sb="2" eb="4">
      <t>セツビ</t>
    </rPh>
    <phoneticPr fontId="1"/>
  </si>
  <si>
    <t>台</t>
    <rPh sb="0" eb="1">
      <t>ダイ</t>
    </rPh>
    <phoneticPr fontId="1"/>
  </si>
  <si>
    <t>確
認
印</t>
    <rPh sb="0" eb="1">
      <t>アキラ</t>
    </rPh>
    <rPh sb="2" eb="3">
      <t>ニン</t>
    </rPh>
    <rPh sb="4" eb="5">
      <t>シルシ</t>
    </rPh>
    <phoneticPr fontId="1"/>
  </si>
  <si>
    <t>ピアノ</t>
    <phoneticPr fontId="1"/>
  </si>
  <si>
    <t>ギャラリーB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</si>
  <si>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</si>
  <si>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</si>
  <si>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</si>
  <si>
    <t>日</t>
    <rPh sb="0" eb="1">
      <t>ヒ</t>
    </rPh>
    <phoneticPr fontId="1"/>
  </si>
  <si>
    <r>
      <t>（あて先）</t>
    </r>
    <r>
      <rPr>
        <sz val="12"/>
        <color theme="1"/>
        <rFont val="ＭＳ Ｐ明朝"/>
        <family val="1"/>
        <charset val="128"/>
      </rPr>
      <t>京都市長</t>
    </r>
    <rPh sb="3" eb="4">
      <t>サキ</t>
    </rPh>
    <rPh sb="5" eb="7">
      <t>キョウト</t>
    </rPh>
    <rPh sb="7" eb="9">
      <t>シチョウ</t>
    </rPh>
    <phoneticPr fontId="1"/>
  </si>
  <si>
    <t>申請者の住所
（団体にあっては主たる事務所の所在地）</t>
    <rPh sb="0" eb="3">
      <t>シンセイシャ</t>
    </rPh>
    <rPh sb="4" eb="6">
      <t>ジュウショ</t>
    </rPh>
    <rPh sb="8" eb="10">
      <t>ダンタイ</t>
    </rPh>
    <rPh sb="15" eb="16">
      <t>シュ</t>
    </rPh>
    <rPh sb="18" eb="20">
      <t>ジム</t>
    </rPh>
    <rPh sb="20" eb="21">
      <t>ショ</t>
    </rPh>
    <rPh sb="22" eb="25">
      <t>ショザイチ</t>
    </rPh>
    <phoneticPr fontId="1"/>
  </si>
  <si>
    <t>使用する学校名称</t>
    <rPh sb="0" eb="2">
      <t>シヨウ</t>
    </rPh>
    <rPh sb="4" eb="6">
      <t>ガッコウ</t>
    </rPh>
    <rPh sb="6" eb="8">
      <t>メイショウ</t>
    </rPh>
    <phoneticPr fontId="1"/>
  </si>
  <si>
    <t>C</t>
    <phoneticPr fontId="1"/>
  </si>
  <si>
    <t>　音楽ホール</t>
    <rPh sb="1" eb="3">
      <t>オンガク</t>
    </rPh>
    <phoneticPr fontId="1"/>
  </si>
  <si>
    <t>　レッスン室</t>
    <rPh sb="5" eb="6">
      <t>シツ</t>
    </rPh>
    <phoneticPr fontId="1"/>
  </si>
  <si>
    <t>　ギャラリー</t>
    <phoneticPr fontId="1"/>
  </si>
  <si>
    <t>火</t>
  </si>
  <si>
    <t>目的外使用許可申請書（使用内訳書）のとおり</t>
    <rPh sb="0" eb="2">
      <t>モクテキ</t>
    </rPh>
    <rPh sb="2" eb="3">
      <t>ガイ</t>
    </rPh>
    <rPh sb="3" eb="5">
      <t>シヨウ</t>
    </rPh>
    <rPh sb="5" eb="7">
      <t>キョカ</t>
    </rPh>
    <rPh sb="7" eb="10">
      <t>シンセイショ</t>
    </rPh>
    <rPh sb="11" eb="13">
      <t>シヨウ</t>
    </rPh>
    <rPh sb="13" eb="15">
      <t>ウチワケ</t>
    </rPh>
    <rPh sb="15" eb="16">
      <t>ショ</t>
    </rPh>
    <phoneticPr fontId="1"/>
  </si>
  <si>
    <t>使用年月日及び時間</t>
    <rPh sb="0" eb="2">
      <t>シヨウ</t>
    </rPh>
    <rPh sb="2" eb="5">
      <t>ネンガッピ</t>
    </rPh>
    <rPh sb="5" eb="6">
      <t>オヨ</t>
    </rPh>
    <rPh sb="7" eb="9">
      <t>ジカン</t>
    </rPh>
    <phoneticPr fontId="1"/>
  </si>
  <si>
    <t>使用中の責任者
の住所及び氏名</t>
    <rPh sb="0" eb="3">
      <t>シヨウチュウ</t>
    </rPh>
    <rPh sb="4" eb="7">
      <t>セキニンシャ</t>
    </rPh>
    <rPh sb="9" eb="11">
      <t>ジュウショ</t>
    </rPh>
    <rPh sb="11" eb="12">
      <t>オヨ</t>
    </rPh>
    <rPh sb="13" eb="15">
      <t>シメイ</t>
    </rPh>
    <phoneticPr fontId="1"/>
  </si>
  <si>
    <t>　同　上</t>
    <rPh sb="1" eb="2">
      <t>ドウ</t>
    </rPh>
    <rPh sb="3" eb="4">
      <t>ウエ</t>
    </rPh>
    <phoneticPr fontId="1"/>
  </si>
  <si>
    <t>　会費・料金徴収</t>
    <rPh sb="1" eb="3">
      <t>カイヒ</t>
    </rPh>
    <rPh sb="4" eb="6">
      <t>リョウキン</t>
    </rPh>
    <rPh sb="6" eb="8">
      <t>チョウシュウ</t>
    </rPh>
    <phoneticPr fontId="1"/>
  </si>
  <si>
    <t>　物品等販売</t>
    <rPh sb="1" eb="4">
      <t>ブッピントウ</t>
    </rPh>
    <rPh sb="4" eb="6">
      <t>ハンバイ</t>
    </rPh>
    <phoneticPr fontId="1"/>
  </si>
  <si>
    <t>　京都市立京都堀川音楽高等学校</t>
    <rPh sb="1" eb="4">
      <t>キョウトシ</t>
    </rPh>
    <rPh sb="4" eb="5">
      <t>リツ</t>
    </rPh>
    <rPh sb="5" eb="15">
      <t>キョウトホリカワオンガクコウトウガッコウ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</si>
  <si>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</si>
  <si>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</si>
  <si>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</si>
  <si>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</si>
  <si>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</si>
  <si>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</si>
  <si>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</si>
  <si>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</si>
  <si>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</si>
  <si>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</t>
    <phoneticPr fontId="1"/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</si>
  <si>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</si>
  <si>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</si>
  <si>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</si>
  <si>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</si>
  <si>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</si>
  <si>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</si>
  <si>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</si>
  <si>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</si>
  <si>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</si>
  <si>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</si>
  <si>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水</t>
  </si>
  <si>
    <t>木</t>
  </si>
  <si>
    <t>金</t>
  </si>
  <si>
    <t>土</t>
  </si>
  <si>
    <t>目的外使用許可申請書（使用内訳書）</t>
    <rPh sb="0" eb="2">
      <t>モクテキ</t>
    </rPh>
    <rPh sb="2" eb="3">
      <t>ガイ</t>
    </rPh>
    <rPh sb="3" eb="5">
      <t>シヨウ</t>
    </rPh>
    <rPh sb="5" eb="7">
      <t>キョカ</t>
    </rPh>
    <rPh sb="7" eb="10">
      <t>シンセイショ</t>
    </rPh>
    <rPh sb="11" eb="13">
      <t>シヨウ</t>
    </rPh>
    <rPh sb="13" eb="15">
      <t>ウチワケ</t>
    </rPh>
    <rPh sb="15" eb="16">
      <t>ショ</t>
    </rPh>
    <phoneticPr fontId="1"/>
  </si>
  <si>
    <r>
      <t xml:space="preserve">申請者の氏名
</t>
    </r>
    <r>
      <rPr>
        <sz val="11"/>
        <color theme="1"/>
        <rFont val="ＭＳ Ｐ明朝"/>
        <family val="1"/>
        <charset val="128"/>
      </rPr>
      <t>（団体にあっては名称及び代表者名）</t>
    </r>
    <rPh sb="0" eb="3">
      <t>シンセイシャ</t>
    </rPh>
    <rPh sb="4" eb="6">
      <t>シメイ</t>
    </rPh>
    <rPh sb="8" eb="10">
      <t>ダンタイ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1"/>
  </si>
  <si>
    <t>使用年月日
及び時間</t>
    <rPh sb="0" eb="2">
      <t>シヨウ</t>
    </rPh>
    <rPh sb="2" eb="5">
      <t>ネンガッピ</t>
    </rPh>
    <rPh sb="6" eb="7">
      <t>オヨ</t>
    </rPh>
    <rPh sb="8" eb="10">
      <t>ジカン</t>
    </rPh>
    <phoneticPr fontId="1"/>
  </si>
  <si>
    <t>●レッスン室使用（１９時～２１時）</t>
    <rPh sb="5" eb="6">
      <t>シツ</t>
    </rPh>
    <rPh sb="6" eb="8">
      <t>シヨウ</t>
    </rPh>
    <rPh sb="11" eb="12">
      <t>ジ</t>
    </rPh>
    <rPh sb="15" eb="16">
      <t>ジ</t>
    </rPh>
    <phoneticPr fontId="1"/>
  </si>
  <si>
    <t>夜間（１８時～２１時）</t>
    <rPh sb="0" eb="2">
      <t>ヤカン</t>
    </rPh>
    <rPh sb="5" eb="6">
      <t>ジ</t>
    </rPh>
    <rPh sb="9" eb="10">
      <t>ジ</t>
    </rPh>
    <phoneticPr fontId="1"/>
  </si>
  <si>
    <t>使用料計（円）</t>
    <rPh sb="0" eb="3">
      <t>シヨウリョウ</t>
    </rPh>
    <rPh sb="3" eb="4">
      <t>ケイ</t>
    </rPh>
    <rPh sb="5" eb="6">
      <t>エン</t>
    </rPh>
    <phoneticPr fontId="1"/>
  </si>
  <si>
    <t>３０９号室</t>
    <rPh sb="3" eb="4">
      <t>ゴウ</t>
    </rPh>
    <rPh sb="4" eb="5">
      <t>シツ</t>
    </rPh>
    <phoneticPr fontId="1"/>
  </si>
  <si>
    <t>×</t>
    <phoneticPr fontId="1"/>
  </si>
  <si>
    <t>●ギャラリー使用（１１時～１９時）</t>
    <rPh sb="6" eb="8">
      <t>シヨウ</t>
    </rPh>
    <rPh sb="11" eb="12">
      <t>ジ</t>
    </rPh>
    <rPh sb="15" eb="16">
      <t>ジ</t>
    </rPh>
    <phoneticPr fontId="1"/>
  </si>
  <si>
    <t>②日数</t>
    <rPh sb="1" eb="3">
      <t>ニッスウ</t>
    </rPh>
    <phoneticPr fontId="1"/>
  </si>
  <si>
    <t>①使用料（円）
１日当たり</t>
    <rPh sb="1" eb="4">
      <t>シヨウリョウ</t>
    </rPh>
    <rPh sb="5" eb="6">
      <t>エン</t>
    </rPh>
    <rPh sb="9" eb="10">
      <t>ニチ</t>
    </rPh>
    <rPh sb="10" eb="11">
      <t>ア</t>
    </rPh>
    <phoneticPr fontId="1"/>
  </si>
  <si>
    <t>使用料計（１日１台）　（円）</t>
    <rPh sb="0" eb="3">
      <t>シヨウリョウ</t>
    </rPh>
    <rPh sb="3" eb="4">
      <t>ケイ</t>
    </rPh>
    <rPh sb="6" eb="7">
      <t>ニチ</t>
    </rPh>
    <rPh sb="8" eb="9">
      <t>ダイ</t>
    </rPh>
    <rPh sb="12" eb="13">
      <t>エン</t>
    </rPh>
    <phoneticPr fontId="1"/>
  </si>
  <si>
    <t>使用料総額（円）</t>
    <rPh sb="0" eb="3">
      <t>シヨウリョウ</t>
    </rPh>
    <rPh sb="3" eb="5">
      <t>ソウガク</t>
    </rPh>
    <rPh sb="6" eb="7">
      <t>エン</t>
    </rPh>
    <phoneticPr fontId="1"/>
  </si>
  <si>
    <t>ギャラリーC</t>
    <phoneticPr fontId="1"/>
  </si>
  <si>
    <t>室  名</t>
    <rPh sb="0" eb="1">
      <t>シツ</t>
    </rPh>
    <rPh sb="3" eb="4">
      <t>メイ</t>
    </rPh>
    <phoneticPr fontId="1"/>
  </si>
  <si>
    <t xml:space="preserve"> </t>
    <phoneticPr fontId="1"/>
  </si>
  <si>
    <t>午前（９時～１２時）</t>
    <rPh sb="0" eb="2">
      <t>ゴゼン</t>
    </rPh>
    <rPh sb="4" eb="5">
      <t>ジ</t>
    </rPh>
    <rPh sb="8" eb="9">
      <t>ジ</t>
    </rPh>
    <phoneticPr fontId="1"/>
  </si>
  <si>
    <t>　京 都 市 立 学 校 施 設 使 用 規 則 第 ６ 条 第 １ 項 に よ り ， 次 の と お り  学 校 施 設 の 使 用 の 許 可 を 申 請  し ま す 。</t>
    <rPh sb="1" eb="2">
      <t>キョウ</t>
    </rPh>
    <rPh sb="3" eb="4">
      <t>ト</t>
    </rPh>
    <rPh sb="5" eb="6">
      <t>シ</t>
    </rPh>
    <rPh sb="7" eb="8">
      <t>リツ</t>
    </rPh>
    <rPh sb="9" eb="10">
      <t>ガク</t>
    </rPh>
    <rPh sb="11" eb="12">
      <t>コウ</t>
    </rPh>
    <rPh sb="13" eb="14">
      <t>シ</t>
    </rPh>
    <rPh sb="15" eb="16">
      <t>セツ</t>
    </rPh>
    <rPh sb="17" eb="18">
      <t>シ</t>
    </rPh>
    <rPh sb="19" eb="20">
      <t>ヨウ</t>
    </rPh>
    <rPh sb="21" eb="22">
      <t>キ</t>
    </rPh>
    <rPh sb="23" eb="24">
      <t>ノリ</t>
    </rPh>
    <rPh sb="25" eb="26">
      <t>ダイ</t>
    </rPh>
    <rPh sb="29" eb="30">
      <t>ジョウ</t>
    </rPh>
    <rPh sb="31" eb="32">
      <t>ダイ</t>
    </rPh>
    <rPh sb="35" eb="36">
      <t>コウ</t>
    </rPh>
    <rPh sb="45" eb="46">
      <t>ツギ</t>
    </rPh>
    <rPh sb="56" eb="57">
      <t>ガク</t>
    </rPh>
    <rPh sb="58" eb="59">
      <t>コウ</t>
    </rPh>
    <rPh sb="60" eb="61">
      <t>シ</t>
    </rPh>
    <rPh sb="62" eb="63">
      <t>セツ</t>
    </rPh>
    <rPh sb="66" eb="67">
      <t>シ</t>
    </rPh>
    <rPh sb="68" eb="69">
      <t>ヨウ</t>
    </rPh>
    <rPh sb="72" eb="73">
      <t>モト</t>
    </rPh>
    <rPh sb="74" eb="75">
      <t>カ</t>
    </rPh>
    <rPh sb="78" eb="79">
      <t>サル</t>
    </rPh>
    <rPh sb="80" eb="81">
      <t>ショウ</t>
    </rPh>
    <phoneticPr fontId="1"/>
  </si>
  <si>
    <t>午後（１３時～１７時)</t>
    <rPh sb="0" eb="2">
      <t>ゴゴ</t>
    </rPh>
    <rPh sb="5" eb="6">
      <t>ジ</t>
    </rPh>
    <rPh sb="9" eb="10">
      <t>ジ</t>
    </rPh>
    <phoneticPr fontId="1"/>
  </si>
  <si>
    <t>室　名</t>
    <rPh sb="0" eb="1">
      <t>シツ</t>
    </rPh>
    <rPh sb="2" eb="3">
      <t>メイ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</si>
  <si>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</si>
  <si>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※該当する□に☑を記入してください。黄色の部分に必要事項を記入してください。</t>
    <rPh sb="1" eb="3">
      <t>ガイトウ</t>
    </rPh>
    <rPh sb="9" eb="11">
      <t>キニュウ</t>
    </rPh>
    <rPh sb="18" eb="20">
      <t>キイロ</t>
    </rPh>
    <rPh sb="21" eb="23">
      <t>ブブン</t>
    </rPh>
    <rPh sb="24" eb="26">
      <t>ヒツヨウ</t>
    </rPh>
    <rPh sb="26" eb="28">
      <t>ジコウ</t>
    </rPh>
    <rPh sb="29" eb="31">
      <t>キニュウ</t>
    </rPh>
    <phoneticPr fontId="1"/>
  </si>
  <si>
    <t>　　　　　学校施設使用許可申請書</t>
    <rPh sb="5" eb="7">
      <t>ガッコウ</t>
    </rPh>
    <rPh sb="7" eb="9">
      <t>シセツ</t>
    </rPh>
    <rPh sb="9" eb="11">
      <t>シヨウ</t>
    </rPh>
    <rPh sb="11" eb="13">
      <t>キョカ</t>
    </rPh>
    <rPh sb="13" eb="16">
      <t>シンセイショ</t>
    </rPh>
    <phoneticPr fontId="1"/>
  </si>
  <si>
    <t>日(</t>
    <rPh sb="0" eb="1">
      <t>ヒ</t>
    </rPh>
    <phoneticPr fontId="1"/>
  </si>
  <si>
    <t>)</t>
    <phoneticPr fontId="1"/>
  </si>
  <si>
    <t>リハーサル（※）</t>
    <phoneticPr fontId="1"/>
  </si>
  <si>
    <t>ギャラリーD</t>
    <phoneticPr fontId="1"/>
  </si>
  <si>
    <t>別記様式（第２条関係）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</si>
  <si>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D</t>
    <phoneticPr fontId="1"/>
  </si>
  <si>
    <t>（※）リハーサルとは、本施設で本番を行うために必要な予行練習等を指します。</t>
    <rPh sb="11" eb="12">
      <t>ホン</t>
    </rPh>
    <rPh sb="12" eb="14">
      <t>シセツ</t>
    </rPh>
    <rPh sb="15" eb="17">
      <t>ホンバン</t>
    </rPh>
    <rPh sb="18" eb="19">
      <t>オコナ</t>
    </rPh>
    <rPh sb="23" eb="25">
      <t>ヒツヨウ</t>
    </rPh>
    <rPh sb="26" eb="28">
      <t>ヨコウ</t>
    </rPh>
    <rPh sb="28" eb="30">
      <t>レンシュウ</t>
    </rPh>
    <rPh sb="30" eb="31">
      <t>トウ</t>
    </rPh>
    <rPh sb="32" eb="33">
      <t>サ</t>
    </rPh>
    <phoneticPr fontId="1"/>
  </si>
  <si>
    <t>様式1（第2条関連）</t>
    <rPh sb="0" eb="2">
      <t>ヨウシキ</t>
    </rPh>
    <rPh sb="4" eb="5">
      <t>ダイ</t>
    </rPh>
    <rPh sb="6" eb="7">
      <t>ジョウ</t>
    </rPh>
    <rPh sb="7" eb="9">
      <t>カンレン</t>
    </rPh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</si>
  <si>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</si>
  <si>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堀川　御池</t>
    <phoneticPr fontId="1"/>
  </si>
  <si>
    <t>０７５－２５５－９０２３</t>
    <phoneticPr fontId="1"/>
  </si>
  <si>
    <t>１</t>
  </si>
  <si>
    <t>合唱練習</t>
    <rPh sb="0" eb="2">
      <t>ガッショウ</t>
    </rPh>
    <rPh sb="2" eb="4">
      <t>レンシュウ</t>
    </rPh>
    <phoneticPr fontId="1"/>
  </si>
  <si>
    <t>☑</t>
  </si>
  <si>
    <t>12/9,12/16</t>
    <phoneticPr fontId="1"/>
  </si>
  <si>
    <t>堀川　御池</t>
    <rPh sb="0" eb="2">
      <t>ホリカワ</t>
    </rPh>
    <rPh sb="3" eb="5">
      <t>オイケ</t>
    </rPh>
    <phoneticPr fontId="1"/>
  </si>
  <si>
    <t>１０　人　　※ホール・ギャラリーの場合は出演者（ギャラリーは不要）・スタッフ・来場者の予定数</t>
    <rPh sb="3" eb="4">
      <t>ニン</t>
    </rPh>
    <rPh sb="17" eb="19">
      <t>バアイ</t>
    </rPh>
    <rPh sb="20" eb="23">
      <t>シュツエンシャ</t>
    </rPh>
    <rPh sb="30" eb="32">
      <t>フヨウ</t>
    </rPh>
    <rPh sb="39" eb="42">
      <t>ライジョウシャ</t>
    </rPh>
    <rPh sb="43" eb="45">
      <t>ヨテイ</t>
    </rPh>
    <rPh sb="45" eb="46">
      <t>スウ</t>
    </rPh>
    <phoneticPr fontId="1"/>
  </si>
  <si>
    <t xml:space="preserve"> 京都市中京区油小路通御池押油小路町　　　238-1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</si>
  <si>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</si>
  <si>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r>
      <t>（注）
１　該当する□には、☑印を記入してください。
　　</t>
    </r>
    <r>
      <rPr>
        <b/>
        <sz val="12"/>
        <color theme="1"/>
        <rFont val="ＭＳ Ｐ明朝"/>
        <family val="1"/>
        <charset val="128"/>
      </rPr>
      <t>レッスン室を複数回使用する場合</t>
    </r>
    <r>
      <rPr>
        <sz val="12"/>
        <color theme="1"/>
        <rFont val="ＭＳ Ｐ明朝"/>
        <family val="1"/>
        <charset val="128"/>
      </rPr>
      <t>は、「目的外使用許可申請書（使用内訳書）のとおり」の□に☑を
　　記入してください。また、使用年月日及び時間の欄には「最初の年月日19時から」「最後の年月日21
    時まで」と記入してください。
２　開催通知、プログラムその他参考資料がある場合は添付してください。</t>
    </r>
    <rPh sb="1" eb="2">
      <t>チュウ</t>
    </rPh>
    <rPh sb="6" eb="8">
      <t>ガイトウ</t>
    </rPh>
    <rPh sb="15" eb="16">
      <t>シルシ</t>
    </rPh>
    <rPh sb="17" eb="19">
      <t>キニュウ</t>
    </rPh>
    <rPh sb="33" eb="34">
      <t>シツ</t>
    </rPh>
    <rPh sb="35" eb="37">
      <t>フクスウ</t>
    </rPh>
    <rPh sb="37" eb="38">
      <t>カイ</t>
    </rPh>
    <rPh sb="38" eb="40">
      <t>シヨウ</t>
    </rPh>
    <rPh sb="42" eb="44">
      <t>バアイ</t>
    </rPh>
    <rPh sb="47" eb="49">
      <t>モクテキ</t>
    </rPh>
    <rPh sb="49" eb="50">
      <t>ガイ</t>
    </rPh>
    <rPh sb="50" eb="52">
      <t>シヨウ</t>
    </rPh>
    <rPh sb="52" eb="54">
      <t>キョカ</t>
    </rPh>
    <rPh sb="54" eb="57">
      <t>シンセイショ</t>
    </rPh>
    <rPh sb="58" eb="60">
      <t>シヨウ</t>
    </rPh>
    <rPh sb="60" eb="62">
      <t>ウチワケ</t>
    </rPh>
    <rPh sb="62" eb="63">
      <t>ショ</t>
    </rPh>
    <rPh sb="77" eb="79">
      <t>キニュウ</t>
    </rPh>
    <rPh sb="89" eb="91">
      <t>シヨウ</t>
    </rPh>
    <rPh sb="91" eb="92">
      <t>ネン</t>
    </rPh>
    <rPh sb="94" eb="95">
      <t>オヨ</t>
    </rPh>
    <rPh sb="96" eb="98">
      <t>ジカン</t>
    </rPh>
    <rPh sb="99" eb="100">
      <t>ラン</t>
    </rPh>
    <rPh sb="103" eb="105">
      <t>サイショ</t>
    </rPh>
    <rPh sb="106" eb="108">
      <t>ネンゲツ</t>
    </rPh>
    <rPh sb="108" eb="109">
      <t>ヒ</t>
    </rPh>
    <rPh sb="111" eb="112">
      <t>ジ</t>
    </rPh>
    <rPh sb="116" eb="118">
      <t>サイゴ</t>
    </rPh>
    <rPh sb="119" eb="121">
      <t>ネンゲツ</t>
    </rPh>
    <rPh sb="121" eb="122">
      <t>ヒ</t>
    </rPh>
    <rPh sb="129" eb="130">
      <t>ジ</t>
    </rPh>
    <rPh sb="134" eb="136">
      <t>キニュウ</t>
    </rPh>
    <rPh sb="146" eb="148">
      <t>カイサイ</t>
    </rPh>
    <rPh sb="148" eb="150">
      <t>ツウチ</t>
    </rPh>
    <rPh sb="158" eb="159">
      <t>タ</t>
    </rPh>
    <rPh sb="159" eb="161">
      <t>サンコウ</t>
    </rPh>
    <rPh sb="161" eb="163">
      <t>シリョウ</t>
    </rPh>
    <rPh sb="166" eb="168">
      <t>バアイ</t>
    </rPh>
    <rPh sb="169" eb="171">
      <t>テンプ</t>
    </rPh>
    <phoneticPr fontId="1"/>
  </si>
  <si>
    <r>
      <t>（注）
１　該当する□には、☑印を記入してください。
　　</t>
    </r>
    <r>
      <rPr>
        <b/>
        <sz val="12"/>
        <color theme="1"/>
        <rFont val="ＭＳ Ｐ明朝"/>
        <family val="1"/>
        <charset val="128"/>
      </rPr>
      <t>レッスン室を複数回使用する場合</t>
    </r>
    <r>
      <rPr>
        <sz val="12"/>
        <color theme="1"/>
        <rFont val="ＭＳ Ｐ明朝"/>
        <family val="1"/>
        <charset val="128"/>
      </rPr>
      <t>は、「目的外使用許可申請書（使用内訳書）のとおり」の□に☑を
　　記入してください。また、使用年月日及び時間の欄には「最初の年月日19時から」「最後の年月日21時
　　まで」と記入してください。
２　開催通知、プログラムその他参考資料がある場合は添付してください。</t>
    </r>
    <rPh sb="1" eb="2">
      <t>チュウ</t>
    </rPh>
    <rPh sb="6" eb="8">
      <t>ガイトウ</t>
    </rPh>
    <rPh sb="15" eb="16">
      <t>シルシ</t>
    </rPh>
    <rPh sb="17" eb="19">
      <t>キニュウ</t>
    </rPh>
    <rPh sb="33" eb="34">
      <t>シツ</t>
    </rPh>
    <rPh sb="35" eb="37">
      <t>フクスウ</t>
    </rPh>
    <rPh sb="37" eb="38">
      <t>カイ</t>
    </rPh>
    <rPh sb="38" eb="40">
      <t>シヨウ</t>
    </rPh>
    <rPh sb="42" eb="44">
      <t>バアイ</t>
    </rPh>
    <rPh sb="47" eb="49">
      <t>モクテキ</t>
    </rPh>
    <rPh sb="49" eb="50">
      <t>ガイ</t>
    </rPh>
    <rPh sb="50" eb="52">
      <t>シヨウ</t>
    </rPh>
    <rPh sb="52" eb="54">
      <t>キョカ</t>
    </rPh>
    <rPh sb="54" eb="57">
      <t>シンセイショ</t>
    </rPh>
    <rPh sb="58" eb="60">
      <t>シヨウ</t>
    </rPh>
    <rPh sb="60" eb="62">
      <t>ウチワケ</t>
    </rPh>
    <rPh sb="62" eb="63">
      <t>ショ</t>
    </rPh>
    <rPh sb="77" eb="79">
      <t>キニュウ</t>
    </rPh>
    <rPh sb="89" eb="91">
      <t>シヨウ</t>
    </rPh>
    <rPh sb="91" eb="92">
      <t>ネン</t>
    </rPh>
    <rPh sb="94" eb="95">
      <t>オヨ</t>
    </rPh>
    <rPh sb="96" eb="98">
      <t>ジカン</t>
    </rPh>
    <rPh sb="99" eb="100">
      <t>ラン</t>
    </rPh>
    <rPh sb="103" eb="105">
      <t>サイショ</t>
    </rPh>
    <rPh sb="106" eb="108">
      <t>ネンゲツ</t>
    </rPh>
    <rPh sb="108" eb="109">
      <t>ヒ</t>
    </rPh>
    <rPh sb="111" eb="112">
      <t>ジ</t>
    </rPh>
    <rPh sb="116" eb="118">
      <t>サイゴ</t>
    </rPh>
    <rPh sb="119" eb="121">
      <t>ネンゲツ</t>
    </rPh>
    <rPh sb="121" eb="122">
      <t>ヒ</t>
    </rPh>
    <rPh sb="124" eb="125">
      <t>ジ</t>
    </rPh>
    <rPh sb="132" eb="134">
      <t>キニュウ</t>
    </rPh>
    <rPh sb="144" eb="146">
      <t>カイサイ</t>
    </rPh>
    <rPh sb="146" eb="148">
      <t>ツウチ</t>
    </rPh>
    <rPh sb="156" eb="157">
      <t>タ</t>
    </rPh>
    <rPh sb="157" eb="159">
      <t>サンコウ</t>
    </rPh>
    <rPh sb="159" eb="161">
      <t>シリョウ</t>
    </rPh>
    <rPh sb="164" eb="166">
      <t>バアイ</t>
    </rPh>
    <rPh sb="167" eb="16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</si>
</sst>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6"/>
      <color theme="1"/>
      <name val="ＭＳ Ｐゴシック"/>
      <family val="2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6"/>
      <color rgb="FFFF0000"/>
      <name val="ＭＳ Ｐゴシック"/>
      <family val="2"/>
      <charset val="128"/>
    </font>
    <font>
      <sz val="14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游ゴシック Light"/>
      <family val="3"/>
      <charset val="128"/>
    </font>
    <font>
      <b/>
      <sz val="11"/>
      <color rgb="FFFF0000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52" xfId="0" applyFont="1" applyFill="1" applyBorder="1">
      <alignment vertical="center"/>
    </xf>
    <xf numFmtId="0" fontId="3" fillId="0" borderId="36" xfId="0" applyFont="1" applyFill="1" applyBorder="1">
      <alignment vertical="center"/>
    </xf>
    <xf numFmtId="0" fontId="3" fillId="0" borderId="39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5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2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3" fontId="3" fillId="0" borderId="43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38" fontId="4" fillId="0" borderId="43" xfId="1" applyFont="1" applyFill="1" applyBorder="1" applyAlignment="1">
      <alignment horizontal="right" vertical="center" wrapText="1"/>
    </xf>
    <xf numFmtId="38" fontId="4" fillId="0" borderId="46" xfId="1" applyFont="1" applyFill="1" applyBorder="1" applyAlignment="1">
      <alignment horizontal="right" vertical="center" wrapText="1"/>
    </xf>
    <xf numFmtId="38" fontId="4" fillId="0" borderId="29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3" fontId="5" fillId="0" borderId="29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32" xfId="1" applyFont="1" applyFill="1" applyBorder="1" applyAlignment="1">
      <alignment horizontal="right" vertical="center" wrapText="1"/>
    </xf>
    <xf numFmtId="38" fontId="4" fillId="0" borderId="33" xfId="1" applyFont="1" applyFill="1" applyBorder="1" applyAlignment="1">
      <alignment horizontal="right" vertical="center" wrapText="1"/>
    </xf>
    <xf numFmtId="38" fontId="4" fillId="0" borderId="35" xfId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38" fontId="7" fillId="0" borderId="9" xfId="1" applyFont="1" applyFill="1" applyBorder="1" applyAlignment="1">
      <alignment horizontal="right" vertical="center" wrapText="1"/>
    </xf>
    <xf numFmtId="38" fontId="7" fillId="0" borderId="10" xfId="1" applyFont="1" applyFill="1" applyBorder="1" applyAlignment="1">
      <alignment horizontal="right" vertical="center" wrapText="1"/>
    </xf>
    <xf numFmtId="38" fontId="7" fillId="0" borderId="0" xfId="1" applyFont="1" applyFill="1" applyBorder="1" applyAlignment="1">
      <alignment horizontal="right" vertical="center" wrapText="1"/>
    </xf>
    <xf numFmtId="38" fontId="7" fillId="0" borderId="22" xfId="1" applyFont="1" applyFill="1" applyBorder="1" applyAlignment="1">
      <alignment horizontal="right" vertical="center" wrapText="1"/>
    </xf>
    <xf numFmtId="38" fontId="7" fillId="0" borderId="12" xfId="1" applyFont="1" applyFill="1" applyBorder="1" applyAlignment="1">
      <alignment horizontal="right" vertical="center" wrapText="1"/>
    </xf>
    <xf numFmtId="38" fontId="7" fillId="0" borderId="13" xfId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176" fontId="5" fillId="2" borderId="28" xfId="0" applyNumberFormat="1" applyFont="1" applyFill="1" applyBorder="1" applyAlignment="1">
      <alignment horizontal="left" vertical="center"/>
    </xf>
    <xf numFmtId="176" fontId="5" fillId="2" borderId="29" xfId="0" applyNumberFormat="1" applyFont="1" applyFill="1" applyBorder="1" applyAlignment="1">
      <alignment horizontal="left" vertical="center"/>
    </xf>
    <xf numFmtId="176" fontId="5" fillId="2" borderId="30" xfId="0" applyNumberFormat="1" applyFont="1" applyFill="1" applyBorder="1" applyAlignment="1">
      <alignment horizontal="left" vertical="center"/>
    </xf>
    <xf numFmtId="38" fontId="5" fillId="2" borderId="28" xfId="1" applyFont="1" applyFill="1" applyBorder="1" applyAlignment="1">
      <alignment vertical="center" wrapText="1"/>
    </xf>
    <xf numFmtId="38" fontId="5" fillId="2" borderId="29" xfId="1" applyFont="1" applyFill="1" applyBorder="1" applyAlignment="1">
      <alignment vertical="center" wrapText="1"/>
    </xf>
    <xf numFmtId="38" fontId="5" fillId="2" borderId="31" xfId="1" applyFont="1" applyFill="1" applyBorder="1" applyAlignment="1">
      <alignment vertical="center" wrapText="1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38" fontId="5" fillId="0" borderId="33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3" fontId="5" fillId="0" borderId="36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left" vertical="center"/>
    </xf>
    <xf numFmtId="176" fontId="5" fillId="2" borderId="36" xfId="0" applyNumberFormat="1" applyFont="1" applyFill="1" applyBorder="1" applyAlignment="1">
      <alignment horizontal="left" vertical="center"/>
    </xf>
    <xf numFmtId="176" fontId="5" fillId="2" borderId="38" xfId="0" applyNumberFormat="1" applyFont="1" applyFill="1" applyBorder="1" applyAlignment="1">
      <alignment horizontal="left" vertical="center"/>
    </xf>
    <xf numFmtId="38" fontId="5" fillId="2" borderId="37" xfId="1" applyFont="1" applyFill="1" applyBorder="1" applyAlignment="1">
      <alignment vertical="center" wrapText="1"/>
    </xf>
    <xf numFmtId="38" fontId="5" fillId="2" borderId="36" xfId="1" applyFont="1" applyFill="1" applyBorder="1" applyAlignment="1">
      <alignment vertical="center" wrapText="1"/>
    </xf>
    <xf numFmtId="38" fontId="5" fillId="2" borderId="39" xfId="1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38" fontId="5" fillId="2" borderId="37" xfId="1" applyFont="1" applyFill="1" applyBorder="1" applyAlignment="1">
      <alignment horizontal="right" vertical="center" wrapText="1"/>
    </xf>
    <xf numFmtId="38" fontId="5" fillId="2" borderId="36" xfId="1" applyFont="1" applyFill="1" applyBorder="1" applyAlignment="1">
      <alignment horizontal="right" vertical="center" wrapText="1"/>
    </xf>
    <xf numFmtId="38" fontId="5" fillId="2" borderId="38" xfId="1" applyFont="1" applyFill="1" applyBorder="1" applyAlignment="1">
      <alignment horizontal="right" vertical="center" wrapText="1"/>
    </xf>
    <xf numFmtId="38" fontId="5" fillId="2" borderId="28" xfId="1" applyFont="1" applyFill="1" applyBorder="1" applyAlignment="1">
      <alignment horizontal="right" vertical="center" wrapText="1"/>
    </xf>
    <xf numFmtId="38" fontId="5" fillId="2" borderId="29" xfId="1" applyFont="1" applyFill="1" applyBorder="1" applyAlignment="1">
      <alignment horizontal="right" vertical="center" wrapText="1"/>
    </xf>
    <xf numFmtId="38" fontId="5" fillId="2" borderId="30" xfId="1" applyFont="1" applyFill="1" applyBorder="1" applyAlignment="1">
      <alignment horizontal="righ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right" vertical="center" wrapText="1"/>
    </xf>
    <xf numFmtId="38" fontId="5" fillId="2" borderId="33" xfId="1" applyFont="1" applyFill="1" applyBorder="1" applyAlignment="1">
      <alignment horizontal="right" vertical="center" wrapText="1"/>
    </xf>
    <xf numFmtId="38" fontId="5" fillId="2" borderId="34" xfId="1" applyFont="1" applyFill="1" applyBorder="1" applyAlignment="1">
      <alignment horizontal="right" vertical="center" wrapText="1"/>
    </xf>
    <xf numFmtId="176" fontId="5" fillId="2" borderId="32" xfId="0" applyNumberFormat="1" applyFont="1" applyFill="1" applyBorder="1" applyAlignment="1">
      <alignment horizontal="left" vertical="center"/>
    </xf>
    <xf numFmtId="176" fontId="5" fillId="2" borderId="33" xfId="0" applyNumberFormat="1" applyFont="1" applyFill="1" applyBorder="1" applyAlignment="1">
      <alignment horizontal="left" vertical="center"/>
    </xf>
    <xf numFmtId="176" fontId="5" fillId="2" borderId="34" xfId="0" applyNumberFormat="1" applyFont="1" applyFill="1" applyBorder="1" applyAlignment="1">
      <alignment horizontal="left" vertical="center"/>
    </xf>
    <xf numFmtId="38" fontId="5" fillId="2" borderId="32" xfId="1" applyFont="1" applyFill="1" applyBorder="1" applyAlignment="1">
      <alignment vertical="center" wrapText="1"/>
    </xf>
    <xf numFmtId="38" fontId="5" fillId="2" borderId="33" xfId="1" applyFont="1" applyFill="1" applyBorder="1" applyAlignment="1">
      <alignment vertical="center" wrapText="1"/>
    </xf>
    <xf numFmtId="38" fontId="5" fillId="2" borderId="35" xfId="1" applyFont="1" applyFill="1" applyBorder="1" applyAlignment="1">
      <alignment vertical="center" wrapText="1"/>
    </xf>
    <xf numFmtId="38" fontId="7" fillId="2" borderId="9" xfId="1" applyFont="1" applyFill="1" applyBorder="1" applyAlignment="1">
      <alignment horizontal="right" vertical="center" wrapText="1"/>
    </xf>
    <xf numFmtId="38" fontId="7" fillId="2" borderId="10" xfId="1" applyFont="1" applyFill="1" applyBorder="1" applyAlignment="1">
      <alignment horizontal="right" vertical="center" wrapText="1"/>
    </xf>
    <xf numFmtId="38" fontId="7" fillId="2" borderId="0" xfId="1" applyFont="1" applyFill="1" applyBorder="1" applyAlignment="1">
      <alignment horizontal="right" vertical="center" wrapText="1"/>
    </xf>
    <xf numFmtId="38" fontId="7" fillId="2" borderId="22" xfId="1" applyFont="1" applyFill="1" applyBorder="1" applyAlignment="1">
      <alignment horizontal="right" vertical="center" wrapText="1"/>
    </xf>
    <xf numFmtId="38" fontId="7" fillId="2" borderId="12" xfId="1" applyFont="1" applyFill="1" applyBorder="1" applyAlignment="1">
      <alignment horizontal="right" vertical="center" wrapText="1"/>
    </xf>
    <xf numFmtId="38" fontId="7" fillId="2" borderId="13" xfId="1" applyFont="1" applyFill="1" applyBorder="1" applyAlignment="1">
      <alignment horizontal="right" vertical="center" wrapText="1"/>
    </xf>
    <xf numFmtId="0" fontId="8" fillId="0" borderId="25" xfId="0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38" fontId="7" fillId="2" borderId="0" xfId="1" applyFont="1" applyFill="1" applyBorder="1" applyAlignment="1">
      <alignment horizontal="right" wrapText="1"/>
    </xf>
    <xf numFmtId="38" fontId="7" fillId="2" borderId="22" xfId="1" applyFont="1" applyFill="1" applyBorder="1" applyAlignment="1">
      <alignment horizontal="right" wrapText="1"/>
    </xf>
    <xf numFmtId="38" fontId="7" fillId="2" borderId="12" xfId="1" applyFont="1" applyFill="1" applyBorder="1" applyAlignment="1">
      <alignment horizontal="right" wrapText="1"/>
    </xf>
    <xf numFmtId="38" fontId="7" fillId="2" borderId="13" xfId="1" applyFont="1" applyFill="1" applyBorder="1" applyAlignment="1">
      <alignment horizontal="right" wrapText="1"/>
    </xf>
    <xf numFmtId="0" fontId="5" fillId="0" borderId="3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3" fontId="5" fillId="0" borderId="36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38" fontId="6" fillId="0" borderId="47" xfId="1" applyFont="1" applyFill="1" applyBorder="1" applyAlignment="1">
      <alignment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3" fontId="3" fillId="0" borderId="43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8" fontId="6" fillId="0" borderId="43" xfId="1" applyFont="1" applyFill="1" applyBorder="1" applyAlignment="1">
      <alignment vertical="center"/>
    </xf>
    <xf numFmtId="38" fontId="6" fillId="0" borderId="46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right" wrapText="1"/>
    </xf>
    <xf numFmtId="38" fontId="7" fillId="0" borderId="22" xfId="1" applyFont="1" applyFill="1" applyBorder="1" applyAlignment="1">
      <alignment horizontal="right" wrapText="1"/>
    </xf>
    <xf numFmtId="38" fontId="7" fillId="0" borderId="12" xfId="1" applyFont="1" applyFill="1" applyBorder="1" applyAlignment="1">
      <alignment horizontal="right" wrapText="1"/>
    </xf>
    <xf numFmtId="38" fontId="7" fillId="0" borderId="13" xfId="1" applyFont="1" applyFill="1" applyBorder="1" applyAlignment="1">
      <alignment horizontal="right" wrapText="1"/>
    </xf>
    <xf numFmtId="38" fontId="5" fillId="0" borderId="37" xfId="1" applyFont="1" applyFill="1" applyBorder="1" applyAlignment="1">
      <alignment horizontal="right" vertical="center" wrapText="1"/>
    </xf>
    <xf numFmtId="38" fontId="5" fillId="0" borderId="36" xfId="1" applyFont="1" applyFill="1" applyBorder="1" applyAlignment="1">
      <alignment horizontal="right" vertical="center" wrapText="1"/>
    </xf>
    <xf numFmtId="38" fontId="5" fillId="0" borderId="38" xfId="1" applyFont="1" applyFill="1" applyBorder="1" applyAlignment="1">
      <alignment horizontal="right" vertical="center" wrapText="1"/>
    </xf>
    <xf numFmtId="38" fontId="5" fillId="0" borderId="28" xfId="1" applyFont="1" applyFill="1" applyBorder="1" applyAlignment="1">
      <alignment horizontal="right" vertical="center" wrapText="1"/>
    </xf>
    <xf numFmtId="38" fontId="5" fillId="0" borderId="29" xfId="1" applyFont="1" applyFill="1" applyBorder="1" applyAlignment="1">
      <alignment horizontal="right" vertical="center" wrapText="1"/>
    </xf>
    <xf numFmtId="38" fontId="5" fillId="0" borderId="30" xfId="1" applyFont="1" applyFill="1" applyBorder="1" applyAlignment="1">
      <alignment horizontal="right" vertical="center" wrapText="1"/>
    </xf>
    <xf numFmtId="38" fontId="5" fillId="0" borderId="32" xfId="1" applyFont="1" applyFill="1" applyBorder="1" applyAlignment="1">
      <alignment horizontal="right" vertical="center" wrapText="1"/>
    </xf>
    <xf numFmtId="38" fontId="5" fillId="0" borderId="33" xfId="1" applyFont="1" applyFill="1" applyBorder="1" applyAlignment="1">
      <alignment horizontal="right" vertical="center" wrapText="1"/>
    </xf>
    <xf numFmtId="38" fontId="5" fillId="0" borderId="34" xfId="1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18" fillId="2" borderId="28" xfId="0" applyFont="1" applyFill="1" applyBorder="1" applyAlignment="1">
      <alignment horizontal="left" vertical="center"/>
    </xf>
    <xf numFmtId="0" fontId="18" fillId="2" borderId="29" xfId="0" applyFont="1" applyFill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76" fontId="18" fillId="2" borderId="28" xfId="0" applyNumberFormat="1" applyFont="1" applyFill="1" applyBorder="1" applyAlignment="1">
      <alignment horizontal="left" vertical="center"/>
    </xf>
    <xf numFmtId="176" fontId="18" fillId="2" borderId="29" xfId="0" applyNumberFormat="1" applyFont="1" applyFill="1" applyBorder="1" applyAlignment="1">
      <alignment horizontal="left" vertical="center"/>
    </xf>
    <xf numFmtId="176" fontId="18" fillId="2" borderId="30" xfId="0" applyNumberFormat="1" applyFont="1" applyFill="1" applyBorder="1" applyAlignment="1">
      <alignment horizontal="left" vertical="center"/>
    </xf>
    <xf numFmtId="38" fontId="5" fillId="0" borderId="28" xfId="1" applyFont="1" applyFill="1" applyBorder="1" applyAlignment="1">
      <alignment vertical="center" wrapText="1"/>
    </xf>
    <xf numFmtId="38" fontId="5" fillId="0" borderId="29" xfId="1" applyFont="1" applyFill="1" applyBorder="1" applyAlignment="1">
      <alignment vertical="center" wrapText="1"/>
    </xf>
    <xf numFmtId="38" fontId="5" fillId="0" borderId="31" xfId="1" applyFont="1" applyFill="1" applyBorder="1" applyAlignment="1">
      <alignment vertical="center" wrapText="1"/>
    </xf>
    <xf numFmtId="38" fontId="5" fillId="0" borderId="32" xfId="1" applyFont="1" applyFill="1" applyBorder="1" applyAlignment="1">
      <alignment vertical="center" wrapText="1"/>
    </xf>
    <xf numFmtId="38" fontId="5" fillId="0" borderId="33" xfId="1" applyFont="1" applyFill="1" applyBorder="1" applyAlignment="1">
      <alignment vertical="center" wrapText="1"/>
    </xf>
    <xf numFmtId="38" fontId="5" fillId="0" borderId="35" xfId="1" applyFont="1" applyFill="1" applyBorder="1" applyAlignment="1">
      <alignment vertical="center" wrapText="1"/>
    </xf>
    <xf numFmtId="38" fontId="5" fillId="0" borderId="37" xfId="1" applyFont="1" applyFill="1" applyBorder="1" applyAlignment="1">
      <alignment vertical="center" wrapText="1"/>
    </xf>
    <xf numFmtId="38" fontId="5" fillId="0" borderId="36" xfId="1" applyFont="1" applyFill="1" applyBorder="1" applyAlignment="1">
      <alignment vertical="center" wrapText="1"/>
    </xf>
    <xf numFmtId="38" fontId="5" fillId="0" borderId="39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0EF2-5B0D-46E4-9049-36FF5590CC49}">
  <sheetPr>
    <tabColor theme="9" tint="-0.499984740745262"/>
  </sheetPr>
  <dimension ref="A1:BL170"/>
  <sheetViews>
    <sheetView showGridLines="0" tabSelected="1" view="pageBreakPreview" zoomScaleNormal="100" zoomScaleSheetLayoutView="100" workbookViewId="0">
      <selection activeCell="AL104" sqref="AL104"/>
    </sheetView>
  </sheetViews>
  <sheetFormatPr defaultColWidth="9" defaultRowHeight="13.3" x14ac:dyDescent="0.25"/>
  <cols>
    <col min="1" max="79" width="1.4609375" style="4" customWidth="1"/>
    <col min="80" max="16384" width="9" style="4"/>
  </cols>
  <sheetData>
    <row r="1" spans="1:64" ht="8.25" customHeight="1" x14ac:dyDescent="0.25">
      <c r="A1" s="31" t="s">
        <v>133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 t="s">
        <v>128</v>
      </c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1.2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64" ht="8.25" customHeight="1" thickBot="1" x14ac:dyDescent="0.3">
      <c r="A3" s="5"/>
      <c r="B3" s="5"/>
      <c r="C3" s="5"/>
      <c r="D3" s="5"/>
      <c r="E3" s="5"/>
      <c r="F3" s="5"/>
      <c r="G3" s="5"/>
      <c r="H3" s="5"/>
    </row>
    <row r="4" spans="1:64" ht="8.25" customHeight="1" x14ac:dyDescent="0.25">
      <c r="A4" s="34" t="s">
        <v>67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6"/>
      <c r="AG4" s="43" t="s">
        <v>3</v>
      </c>
      <c r="AH4" s="43"/>
      <c r="AI4" s="43"/>
      <c r="AJ4" s="43"/>
      <c r="AK4" s="43"/>
      <c r="AL4" s="43"/>
      <c r="AM4" s="45"/>
      <c r="AN4" s="45"/>
      <c r="AO4" s="45"/>
      <c r="AP4" s="45"/>
      <c r="AQ4" s="43" t="s">
        <v>63</v>
      </c>
      <c r="AR4" s="43"/>
      <c r="AS4" s="43"/>
      <c r="AT4" s="45"/>
      <c r="AU4" s="45"/>
      <c r="AV4" s="45"/>
      <c r="AW4" s="45"/>
      <c r="AX4" s="43" t="s">
        <v>64</v>
      </c>
      <c r="AY4" s="43"/>
      <c r="AZ4" s="43"/>
      <c r="BA4" s="45"/>
      <c r="BB4" s="45"/>
      <c r="BC4" s="45"/>
      <c r="BD4" s="45"/>
      <c r="BE4" s="43" t="s">
        <v>66</v>
      </c>
      <c r="BF4" s="43"/>
      <c r="BG4" s="43"/>
      <c r="BH4" s="11"/>
      <c r="BI4" s="11"/>
      <c r="BJ4" s="11"/>
      <c r="BK4" s="11"/>
      <c r="BL4" s="12"/>
    </row>
    <row r="5" spans="1:64" ht="8.25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9"/>
      <c r="AG5" s="44"/>
      <c r="AH5" s="44"/>
      <c r="AI5" s="44"/>
      <c r="AJ5" s="44"/>
      <c r="AK5" s="44"/>
      <c r="AL5" s="44"/>
      <c r="AM5" s="46"/>
      <c r="AN5" s="46"/>
      <c r="AO5" s="46"/>
      <c r="AP5" s="46"/>
      <c r="AQ5" s="44"/>
      <c r="AR5" s="44"/>
      <c r="AS5" s="44"/>
      <c r="AT5" s="46"/>
      <c r="AU5" s="46"/>
      <c r="AV5" s="46"/>
      <c r="AW5" s="46"/>
      <c r="AX5" s="44"/>
      <c r="AY5" s="44"/>
      <c r="AZ5" s="44"/>
      <c r="BA5" s="46"/>
      <c r="BB5" s="46"/>
      <c r="BC5" s="46"/>
      <c r="BD5" s="46"/>
      <c r="BE5" s="44"/>
      <c r="BF5" s="44"/>
      <c r="BG5" s="44"/>
      <c r="BH5" s="13"/>
      <c r="BI5" s="13"/>
      <c r="BJ5" s="13"/>
      <c r="BK5" s="13"/>
      <c r="BL5" s="14"/>
    </row>
    <row r="6" spans="1:64" ht="8.25" customHeight="1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  <c r="AG6" s="44"/>
      <c r="AH6" s="44"/>
      <c r="AI6" s="44"/>
      <c r="AJ6" s="44"/>
      <c r="AK6" s="44"/>
      <c r="AL6" s="44"/>
      <c r="AM6" s="46"/>
      <c r="AN6" s="46"/>
      <c r="AO6" s="46"/>
      <c r="AP6" s="46"/>
      <c r="AQ6" s="44"/>
      <c r="AR6" s="44"/>
      <c r="AS6" s="44"/>
      <c r="AT6" s="46"/>
      <c r="AU6" s="46"/>
      <c r="AV6" s="46"/>
      <c r="AW6" s="46"/>
      <c r="AX6" s="44"/>
      <c r="AY6" s="44"/>
      <c r="AZ6" s="44"/>
      <c r="BA6" s="46"/>
      <c r="BB6" s="46"/>
      <c r="BC6" s="46"/>
      <c r="BD6" s="46"/>
      <c r="BE6" s="44"/>
      <c r="BF6" s="44"/>
      <c r="BG6" s="44"/>
      <c r="BH6" s="13"/>
      <c r="BI6" s="13"/>
      <c r="BJ6" s="13"/>
      <c r="BK6" s="13"/>
      <c r="BL6" s="14"/>
    </row>
    <row r="7" spans="1:64" ht="8.2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/>
      <c r="AG7" s="44"/>
      <c r="AH7" s="44"/>
      <c r="AI7" s="44"/>
      <c r="AJ7" s="44"/>
      <c r="AK7" s="44"/>
      <c r="AL7" s="44"/>
      <c r="AM7" s="46"/>
      <c r="AN7" s="46"/>
      <c r="AO7" s="46"/>
      <c r="AP7" s="46"/>
      <c r="AQ7" s="44"/>
      <c r="AR7" s="44"/>
      <c r="AS7" s="44"/>
      <c r="AT7" s="46"/>
      <c r="AU7" s="46"/>
      <c r="AV7" s="46"/>
      <c r="AW7" s="46"/>
      <c r="AX7" s="44"/>
      <c r="AY7" s="44"/>
      <c r="AZ7" s="44"/>
      <c r="BA7" s="46"/>
      <c r="BB7" s="46"/>
      <c r="BC7" s="46"/>
      <c r="BD7" s="46"/>
      <c r="BE7" s="44"/>
      <c r="BF7" s="44"/>
      <c r="BG7" s="44"/>
      <c r="BH7" s="13"/>
      <c r="BI7" s="13"/>
      <c r="BJ7" s="13"/>
      <c r="BK7" s="13"/>
      <c r="BL7" s="14"/>
    </row>
    <row r="8" spans="1:64" ht="8.25" customHeight="1" x14ac:dyDescent="0.25">
      <c r="A8" s="47" t="s">
        <v>68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9"/>
      <c r="AG8" s="54" t="s">
        <v>20</v>
      </c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55"/>
    </row>
    <row r="9" spans="1:64" ht="8.25" customHeight="1" x14ac:dyDescent="0.2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2"/>
      <c r="AG9" s="56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7"/>
    </row>
    <row r="10" spans="1:64" ht="8.25" customHeight="1" x14ac:dyDescent="0.25">
      <c r="A10" s="53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  <c r="AG10" s="58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7"/>
    </row>
    <row r="11" spans="1:64" ht="8.25" customHeight="1" x14ac:dyDescent="0.25">
      <c r="A11" s="53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2"/>
      <c r="AG11" s="58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7"/>
    </row>
    <row r="12" spans="1:64" ht="8.25" customHeight="1" x14ac:dyDescent="0.25">
      <c r="A12" s="53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2"/>
      <c r="AG12" s="58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7"/>
    </row>
    <row r="13" spans="1:64" ht="8.25" customHeight="1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G13" s="119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1"/>
      <c r="BJ13" s="121"/>
      <c r="BK13" s="121"/>
      <c r="BL13" s="122"/>
    </row>
    <row r="14" spans="1:64" ht="8.25" customHeight="1" x14ac:dyDescent="0.25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1"/>
      <c r="AG14" s="119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1"/>
      <c r="BJ14" s="121"/>
      <c r="BK14" s="121"/>
      <c r="BL14" s="122"/>
    </row>
    <row r="15" spans="1:64" ht="8.25" customHeight="1" x14ac:dyDescent="0.2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1"/>
      <c r="AG15" s="119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1"/>
      <c r="BJ15" s="121"/>
      <c r="BK15" s="121"/>
      <c r="BL15" s="122"/>
    </row>
    <row r="16" spans="1:64" ht="8.25" customHeight="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1"/>
      <c r="AG16" s="119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1"/>
      <c r="BJ16" s="121"/>
      <c r="BK16" s="121"/>
      <c r="BL16" s="122"/>
    </row>
    <row r="17" spans="1:64" ht="8.25" customHeight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1"/>
      <c r="AG17" s="119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1"/>
      <c r="BJ17" s="121"/>
      <c r="BK17" s="121"/>
      <c r="BL17" s="122"/>
    </row>
    <row r="18" spans="1:64" ht="8.25" customHeight="1" x14ac:dyDescent="0.2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1"/>
      <c r="AG18" s="119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1"/>
      <c r="BJ18" s="121"/>
      <c r="BK18" s="121"/>
      <c r="BL18" s="122"/>
    </row>
    <row r="19" spans="1:64" ht="8.25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1"/>
      <c r="AG19" s="119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1"/>
      <c r="BJ19" s="121"/>
      <c r="BK19" s="121"/>
      <c r="BL19" s="122"/>
    </row>
    <row r="20" spans="1:64" ht="8.25" customHeight="1" x14ac:dyDescent="0.25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1"/>
      <c r="AG20" s="119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1"/>
      <c r="BJ20" s="121"/>
      <c r="BK20" s="121"/>
      <c r="BL20" s="122"/>
    </row>
    <row r="21" spans="1:64" ht="8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1"/>
      <c r="AG21" s="119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1"/>
      <c r="BJ21" s="121"/>
      <c r="BK21" s="121"/>
      <c r="BL21" s="122"/>
    </row>
    <row r="22" spans="1:64" ht="8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  <c r="AG22" s="65" t="s">
        <v>21</v>
      </c>
      <c r="AH22" s="65"/>
      <c r="AI22" s="65"/>
      <c r="AJ22" s="65"/>
      <c r="AK22" s="65"/>
      <c r="AL22" s="65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8"/>
    </row>
    <row r="23" spans="1:64" ht="8.25" customHeight="1" x14ac:dyDescent="0.25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1"/>
      <c r="AG23" s="65"/>
      <c r="AH23" s="65"/>
      <c r="AI23" s="65"/>
      <c r="AJ23" s="65"/>
      <c r="AK23" s="65"/>
      <c r="AL23" s="65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8"/>
    </row>
    <row r="24" spans="1:64" ht="8.25" customHeight="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1"/>
      <c r="AG24" s="65"/>
      <c r="AH24" s="65"/>
      <c r="AI24" s="65"/>
      <c r="AJ24" s="65"/>
      <c r="AK24" s="65"/>
      <c r="AL24" s="65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8"/>
    </row>
    <row r="25" spans="1:64" ht="8.25" customHeight="1" thickBot="1" x14ac:dyDescent="0.3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66"/>
      <c r="AH25" s="66"/>
      <c r="AI25" s="66"/>
      <c r="AJ25" s="66"/>
      <c r="AK25" s="66"/>
      <c r="AL25" s="66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64" ht="8.25" customHeight="1" x14ac:dyDescent="0.25"/>
    <row r="27" spans="1:64" ht="8.25" customHeight="1" thickBot="1" x14ac:dyDescent="0.3"/>
    <row r="28" spans="1:64" ht="8.25" customHeight="1" x14ac:dyDescent="0.25">
      <c r="A28" s="86" t="s">
        <v>123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8"/>
    </row>
    <row r="29" spans="1:64" ht="8.25" customHeight="1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64" ht="8.25" customHeight="1" x14ac:dyDescent="0.2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64" ht="8.25" customHeight="1" x14ac:dyDescent="0.25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</row>
    <row r="32" spans="1:64" ht="8.25" customHeight="1" x14ac:dyDescent="0.25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</row>
    <row r="33" spans="1:64" ht="8.25" customHeight="1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</row>
    <row r="34" spans="1:64" ht="8.25" customHeight="1" x14ac:dyDescent="0.25">
      <c r="A34" s="71" t="s">
        <v>23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6"/>
    </row>
    <row r="35" spans="1:64" ht="8.25" customHeight="1" x14ac:dyDescent="0.25">
      <c r="A35" s="7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75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8"/>
    </row>
    <row r="36" spans="1:64" ht="8.25" customHeight="1" x14ac:dyDescent="0.25">
      <c r="A36" s="7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75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8"/>
    </row>
    <row r="37" spans="1:64" ht="8.25" customHeight="1" x14ac:dyDescent="0.25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8"/>
    </row>
    <row r="38" spans="1:64" ht="8.25" customHeight="1" x14ac:dyDescent="0.25">
      <c r="A38" s="71" t="s">
        <v>24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3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64" ht="8.25" customHeight="1" x14ac:dyDescent="0.25">
      <c r="A39" s="7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5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64" ht="8.25" customHeight="1" x14ac:dyDescent="0.25">
      <c r="A40" s="7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75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64" ht="8.25" customHeight="1" x14ac:dyDescent="0.2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8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64" ht="8.25" customHeight="1" x14ac:dyDescent="0.25">
      <c r="A42" s="71" t="s">
        <v>69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  <c r="Q42" s="79" t="s">
        <v>81</v>
      </c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64" ht="8.25" customHeight="1" x14ac:dyDescent="0.25">
      <c r="A43" s="7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75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2"/>
    </row>
    <row r="44" spans="1:64" ht="8.25" customHeight="1" x14ac:dyDescent="0.25">
      <c r="A44" s="7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75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2"/>
    </row>
    <row r="45" spans="1:64" ht="8.25" customHeight="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4"/>
    </row>
    <row r="46" spans="1:64" ht="8.25" customHeight="1" x14ac:dyDescent="0.25">
      <c r="A46" s="71" t="s">
        <v>22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  <c r="Q46" s="46" t="s">
        <v>1</v>
      </c>
      <c r="R46" s="46"/>
      <c r="S46" s="46"/>
      <c r="T46" s="81" t="s">
        <v>71</v>
      </c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2"/>
    </row>
    <row r="47" spans="1:64" ht="8.25" customHeight="1" x14ac:dyDescent="0.25">
      <c r="A47" s="7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75"/>
      <c r="Q47" s="46"/>
      <c r="R47" s="46"/>
      <c r="S47" s="46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2"/>
    </row>
    <row r="48" spans="1:64" ht="8.25" customHeight="1" x14ac:dyDescent="0.25">
      <c r="A48" s="7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75"/>
      <c r="Q48" s="46"/>
      <c r="R48" s="46"/>
      <c r="S48" s="46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2"/>
    </row>
    <row r="49" spans="1:64" ht="8.25" customHeight="1" x14ac:dyDescent="0.25">
      <c r="A49" s="7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75"/>
      <c r="Q49" s="46"/>
      <c r="R49" s="46"/>
      <c r="S49" s="46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2"/>
    </row>
    <row r="50" spans="1:64" ht="8.25" customHeight="1" x14ac:dyDescent="0.25">
      <c r="A50" s="7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75"/>
      <c r="Q50" s="46" t="s">
        <v>1</v>
      </c>
      <c r="R50" s="46"/>
      <c r="S50" s="46"/>
      <c r="T50" s="81" t="s">
        <v>72</v>
      </c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2"/>
    </row>
    <row r="51" spans="1:64" ht="8.25" customHeight="1" x14ac:dyDescent="0.25">
      <c r="A51" s="7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5"/>
      <c r="Q51" s="46"/>
      <c r="R51" s="46"/>
      <c r="S51" s="46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2"/>
    </row>
    <row r="52" spans="1:64" ht="8.25" customHeight="1" x14ac:dyDescent="0.25">
      <c r="A52" s="7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75"/>
      <c r="Q52" s="46"/>
      <c r="R52" s="46"/>
      <c r="S52" s="46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2"/>
    </row>
    <row r="53" spans="1:64" ht="8.25" customHeight="1" x14ac:dyDescent="0.25">
      <c r="A53" s="7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75"/>
      <c r="Q53" s="46"/>
      <c r="R53" s="46"/>
      <c r="S53" s="46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2"/>
    </row>
    <row r="54" spans="1:64" ht="8.25" customHeight="1" x14ac:dyDescent="0.25">
      <c r="A54" s="7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5"/>
      <c r="Q54" s="46" t="s">
        <v>1</v>
      </c>
      <c r="R54" s="46"/>
      <c r="S54" s="46"/>
      <c r="T54" s="81" t="s">
        <v>73</v>
      </c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15"/>
      <c r="AF54" s="15"/>
      <c r="AG54" s="46" t="s">
        <v>1</v>
      </c>
      <c r="AH54" s="46"/>
      <c r="AI54" s="46"/>
      <c r="AJ54" s="44" t="s">
        <v>2</v>
      </c>
      <c r="AK54" s="44"/>
      <c r="AL54" s="44"/>
      <c r="AM54" s="44"/>
      <c r="AN54" s="44"/>
      <c r="AO54" s="46" t="s">
        <v>1</v>
      </c>
      <c r="AP54" s="46"/>
      <c r="AQ54" s="46"/>
      <c r="AR54" s="44" t="s">
        <v>70</v>
      </c>
      <c r="AS54" s="44"/>
      <c r="AT54" s="44"/>
      <c r="AU54" s="44"/>
      <c r="AV54" s="44"/>
      <c r="AW54" s="46" t="s">
        <v>1</v>
      </c>
      <c r="AX54" s="46"/>
      <c r="AY54" s="46"/>
      <c r="AZ54" s="44" t="s">
        <v>134</v>
      </c>
      <c r="BA54" s="44"/>
      <c r="BB54" s="44"/>
      <c r="BC54" s="44"/>
      <c r="BD54" s="44"/>
      <c r="BE54" s="15"/>
      <c r="BF54" s="15"/>
      <c r="BG54" s="15"/>
      <c r="BH54" s="15"/>
      <c r="BI54" s="15"/>
      <c r="BJ54" s="15"/>
      <c r="BK54" s="15"/>
      <c r="BL54" s="16"/>
    </row>
    <row r="55" spans="1:64" ht="8.25" customHeight="1" x14ac:dyDescent="0.25">
      <c r="A55" s="7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75"/>
      <c r="Q55" s="46"/>
      <c r="R55" s="46"/>
      <c r="S55" s="46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15"/>
      <c r="AF55" s="15"/>
      <c r="AG55" s="46"/>
      <c r="AH55" s="46"/>
      <c r="AI55" s="46"/>
      <c r="AJ55" s="44"/>
      <c r="AK55" s="44"/>
      <c r="AL55" s="44"/>
      <c r="AM55" s="44"/>
      <c r="AN55" s="44"/>
      <c r="AO55" s="46"/>
      <c r="AP55" s="46"/>
      <c r="AQ55" s="46"/>
      <c r="AR55" s="44"/>
      <c r="AS55" s="44"/>
      <c r="AT55" s="44"/>
      <c r="AU55" s="44"/>
      <c r="AV55" s="44"/>
      <c r="AW55" s="46"/>
      <c r="AX55" s="46"/>
      <c r="AY55" s="46"/>
      <c r="AZ55" s="44"/>
      <c r="BA55" s="44"/>
      <c r="BB55" s="44"/>
      <c r="BC55" s="44"/>
      <c r="BD55" s="44"/>
      <c r="BE55" s="15"/>
      <c r="BF55" s="15"/>
      <c r="BG55" s="15"/>
      <c r="BH55" s="15"/>
      <c r="BI55" s="15"/>
      <c r="BJ55" s="15"/>
      <c r="BK55" s="15"/>
      <c r="BL55" s="16"/>
    </row>
    <row r="56" spans="1:64" ht="8.25" customHeight="1" x14ac:dyDescent="0.25">
      <c r="A56" s="7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75"/>
      <c r="Q56" s="46"/>
      <c r="R56" s="46"/>
      <c r="S56" s="46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15"/>
      <c r="AF56" s="15"/>
      <c r="AG56" s="46"/>
      <c r="AH56" s="46"/>
      <c r="AI56" s="46"/>
      <c r="AJ56" s="44"/>
      <c r="AK56" s="44"/>
      <c r="AL56" s="44"/>
      <c r="AM56" s="44"/>
      <c r="AN56" s="44"/>
      <c r="AO56" s="46"/>
      <c r="AP56" s="46"/>
      <c r="AQ56" s="46"/>
      <c r="AR56" s="44"/>
      <c r="AS56" s="44"/>
      <c r="AT56" s="44"/>
      <c r="AU56" s="44"/>
      <c r="AV56" s="44"/>
      <c r="AW56" s="46"/>
      <c r="AX56" s="46"/>
      <c r="AY56" s="46"/>
      <c r="AZ56" s="44"/>
      <c r="BA56" s="44"/>
      <c r="BB56" s="44"/>
      <c r="BC56" s="44"/>
      <c r="BD56" s="44"/>
      <c r="BE56" s="15"/>
      <c r="BF56" s="15"/>
      <c r="BG56" s="15"/>
      <c r="BH56" s="15"/>
      <c r="BI56" s="15"/>
      <c r="BJ56" s="15"/>
      <c r="BK56" s="15"/>
      <c r="BL56" s="16"/>
    </row>
    <row r="57" spans="1:64" ht="8.25" customHeight="1" x14ac:dyDescent="0.25">
      <c r="A57" s="7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75"/>
      <c r="Q57" s="46"/>
      <c r="R57" s="46"/>
      <c r="S57" s="46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15"/>
      <c r="AF57" s="15"/>
      <c r="AG57" s="85"/>
      <c r="AH57" s="85"/>
      <c r="AI57" s="85"/>
      <c r="AJ57" s="77"/>
      <c r="AK57" s="77"/>
      <c r="AL57" s="77"/>
      <c r="AM57" s="77"/>
      <c r="AN57" s="77"/>
      <c r="AO57" s="46"/>
      <c r="AP57" s="46"/>
      <c r="AQ57" s="46"/>
      <c r="AR57" s="77"/>
      <c r="AS57" s="77"/>
      <c r="AT57" s="77"/>
      <c r="AU57" s="77"/>
      <c r="AV57" s="77"/>
      <c r="AW57" s="85"/>
      <c r="AX57" s="85"/>
      <c r="AY57" s="85"/>
      <c r="AZ57" s="77"/>
      <c r="BA57" s="77"/>
      <c r="BB57" s="77"/>
      <c r="BC57" s="77"/>
      <c r="BD57" s="77"/>
      <c r="BE57" s="17"/>
      <c r="BF57" s="17"/>
      <c r="BG57" s="17"/>
      <c r="BH57" s="17"/>
      <c r="BI57" s="17"/>
      <c r="BJ57" s="15"/>
      <c r="BK57" s="15"/>
      <c r="BL57" s="16"/>
    </row>
    <row r="58" spans="1:64" ht="8.25" customHeight="1" x14ac:dyDescent="0.25">
      <c r="A58" s="71" t="s">
        <v>76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3"/>
      <c r="Q58" s="103" t="s">
        <v>3</v>
      </c>
      <c r="R58" s="72"/>
      <c r="S58" s="72"/>
      <c r="T58" s="72"/>
      <c r="U58" s="72"/>
      <c r="V58" s="72"/>
      <c r="W58" s="102"/>
      <c r="X58" s="102"/>
      <c r="Y58" s="102"/>
      <c r="Z58" s="102"/>
      <c r="AA58" s="72" t="s">
        <v>63</v>
      </c>
      <c r="AB58" s="72"/>
      <c r="AC58" s="72"/>
      <c r="AD58" s="102"/>
      <c r="AE58" s="102"/>
      <c r="AF58" s="102"/>
      <c r="AG58" s="46"/>
      <c r="AH58" s="44" t="s">
        <v>64</v>
      </c>
      <c r="AI58" s="44"/>
      <c r="AJ58" s="44"/>
      <c r="AK58" s="46"/>
      <c r="AL58" s="46"/>
      <c r="AM58" s="46"/>
      <c r="AN58" s="46"/>
      <c r="AO58" s="72" t="s">
        <v>129</v>
      </c>
      <c r="AP58" s="72"/>
      <c r="AQ58" s="72"/>
      <c r="AR58" s="46"/>
      <c r="AS58" s="46"/>
      <c r="AT58" s="46"/>
      <c r="AU58" s="81" t="s">
        <v>130</v>
      </c>
      <c r="AV58" s="81"/>
      <c r="AW58" s="81"/>
      <c r="AX58" s="81"/>
      <c r="AY58" s="81"/>
      <c r="AZ58" s="46"/>
      <c r="BA58" s="46"/>
      <c r="BB58" s="46"/>
      <c r="BC58" s="46"/>
      <c r="BD58" s="81" t="s">
        <v>0</v>
      </c>
      <c r="BE58" s="81"/>
      <c r="BF58" s="81"/>
      <c r="BG58" s="81"/>
      <c r="BH58" s="81"/>
      <c r="BI58" s="81"/>
      <c r="BJ58" s="18"/>
      <c r="BK58" s="18"/>
      <c r="BL58" s="19"/>
    </row>
    <row r="59" spans="1:64" ht="8.25" customHeight="1" x14ac:dyDescent="0.25">
      <c r="A59" s="7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75"/>
      <c r="Q59" s="104"/>
      <c r="R59" s="44"/>
      <c r="S59" s="44"/>
      <c r="T59" s="44"/>
      <c r="U59" s="44"/>
      <c r="V59" s="44"/>
      <c r="W59" s="46"/>
      <c r="X59" s="46"/>
      <c r="Y59" s="46"/>
      <c r="Z59" s="46"/>
      <c r="AA59" s="44"/>
      <c r="AB59" s="44"/>
      <c r="AC59" s="44"/>
      <c r="AD59" s="46"/>
      <c r="AE59" s="46"/>
      <c r="AF59" s="46"/>
      <c r="AG59" s="46"/>
      <c r="AH59" s="44"/>
      <c r="AI59" s="44"/>
      <c r="AJ59" s="44"/>
      <c r="AK59" s="46"/>
      <c r="AL59" s="46"/>
      <c r="AM59" s="46"/>
      <c r="AN59" s="46"/>
      <c r="AO59" s="44"/>
      <c r="AP59" s="44"/>
      <c r="AQ59" s="44"/>
      <c r="AR59" s="46"/>
      <c r="AS59" s="46"/>
      <c r="AT59" s="46"/>
      <c r="AU59" s="81"/>
      <c r="AV59" s="81"/>
      <c r="AW59" s="81"/>
      <c r="AX59" s="81"/>
      <c r="AY59" s="81"/>
      <c r="AZ59" s="46"/>
      <c r="BA59" s="46"/>
      <c r="BB59" s="46"/>
      <c r="BC59" s="46"/>
      <c r="BD59" s="81"/>
      <c r="BE59" s="81"/>
      <c r="BF59" s="81"/>
      <c r="BG59" s="81"/>
      <c r="BH59" s="81"/>
      <c r="BI59" s="81"/>
      <c r="BJ59" s="15"/>
      <c r="BK59" s="15"/>
      <c r="BL59" s="16"/>
    </row>
    <row r="60" spans="1:64" ht="8.25" customHeight="1" x14ac:dyDescent="0.25">
      <c r="A60" s="7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5"/>
      <c r="Q60" s="104"/>
      <c r="R60" s="44"/>
      <c r="S60" s="44"/>
      <c r="T60" s="44"/>
      <c r="U60" s="44"/>
      <c r="V60" s="44"/>
      <c r="W60" s="46"/>
      <c r="X60" s="46"/>
      <c r="Y60" s="46"/>
      <c r="Z60" s="46"/>
      <c r="AA60" s="44"/>
      <c r="AB60" s="44"/>
      <c r="AC60" s="44"/>
      <c r="AD60" s="46"/>
      <c r="AE60" s="46"/>
      <c r="AF60" s="46"/>
      <c r="AG60" s="46"/>
      <c r="AH60" s="44"/>
      <c r="AI60" s="44"/>
      <c r="AJ60" s="44"/>
      <c r="AK60" s="46"/>
      <c r="AL60" s="46"/>
      <c r="AM60" s="46"/>
      <c r="AN60" s="46"/>
      <c r="AO60" s="44"/>
      <c r="AP60" s="44"/>
      <c r="AQ60" s="44"/>
      <c r="AR60" s="46"/>
      <c r="AS60" s="46"/>
      <c r="AT60" s="46"/>
      <c r="AU60" s="81"/>
      <c r="AV60" s="81"/>
      <c r="AW60" s="81"/>
      <c r="AX60" s="81"/>
      <c r="AY60" s="81"/>
      <c r="AZ60" s="46"/>
      <c r="BA60" s="46"/>
      <c r="BB60" s="46"/>
      <c r="BC60" s="46"/>
      <c r="BD60" s="81"/>
      <c r="BE60" s="81"/>
      <c r="BF60" s="81"/>
      <c r="BG60" s="81"/>
      <c r="BH60" s="81"/>
      <c r="BI60" s="81"/>
      <c r="BJ60" s="15"/>
      <c r="BK60" s="15"/>
      <c r="BL60" s="16"/>
    </row>
    <row r="61" spans="1:64" ht="8.25" customHeight="1" x14ac:dyDescent="0.25">
      <c r="A61" s="7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75"/>
      <c r="Q61" s="105"/>
      <c r="R61" s="100"/>
      <c r="S61" s="100"/>
      <c r="T61" s="100"/>
      <c r="U61" s="100"/>
      <c r="V61" s="100"/>
      <c r="W61" s="99"/>
      <c r="X61" s="99"/>
      <c r="Y61" s="99"/>
      <c r="Z61" s="99"/>
      <c r="AA61" s="100"/>
      <c r="AB61" s="100"/>
      <c r="AC61" s="100"/>
      <c r="AD61" s="99"/>
      <c r="AE61" s="99"/>
      <c r="AF61" s="99"/>
      <c r="AG61" s="99"/>
      <c r="AH61" s="100"/>
      <c r="AI61" s="100"/>
      <c r="AJ61" s="100"/>
      <c r="AK61" s="99"/>
      <c r="AL61" s="99"/>
      <c r="AM61" s="99"/>
      <c r="AN61" s="99"/>
      <c r="AO61" s="100"/>
      <c r="AP61" s="100"/>
      <c r="AQ61" s="100"/>
      <c r="AR61" s="99"/>
      <c r="AS61" s="99"/>
      <c r="AT61" s="99"/>
      <c r="AU61" s="101"/>
      <c r="AV61" s="101"/>
      <c r="AW61" s="101"/>
      <c r="AX61" s="101"/>
      <c r="AY61" s="101"/>
      <c r="AZ61" s="99"/>
      <c r="BA61" s="99"/>
      <c r="BB61" s="99"/>
      <c r="BC61" s="99"/>
      <c r="BD61" s="101"/>
      <c r="BE61" s="101"/>
      <c r="BF61" s="101"/>
      <c r="BG61" s="101"/>
      <c r="BH61" s="101"/>
      <c r="BI61" s="101"/>
      <c r="BJ61" s="20"/>
      <c r="BK61" s="20"/>
      <c r="BL61" s="21"/>
    </row>
    <row r="62" spans="1:64" ht="8.25" customHeight="1" x14ac:dyDescent="0.25">
      <c r="A62" s="7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5"/>
      <c r="Q62" s="44" t="s">
        <v>3</v>
      </c>
      <c r="R62" s="44"/>
      <c r="S62" s="44"/>
      <c r="T62" s="44"/>
      <c r="U62" s="44"/>
      <c r="V62" s="44"/>
      <c r="W62" s="46"/>
      <c r="X62" s="46"/>
      <c r="Y62" s="46"/>
      <c r="Z62" s="46"/>
      <c r="AA62" s="44" t="s">
        <v>63</v>
      </c>
      <c r="AB62" s="44"/>
      <c r="AC62" s="44"/>
      <c r="AD62" s="46"/>
      <c r="AE62" s="46"/>
      <c r="AF62" s="46"/>
      <c r="AG62" s="46"/>
      <c r="AH62" s="44" t="s">
        <v>64</v>
      </c>
      <c r="AI62" s="44"/>
      <c r="AJ62" s="44"/>
      <c r="AK62" s="46"/>
      <c r="AL62" s="46"/>
      <c r="AM62" s="46"/>
      <c r="AN62" s="46"/>
      <c r="AO62" s="44" t="s">
        <v>129</v>
      </c>
      <c r="AP62" s="44"/>
      <c r="AQ62" s="44"/>
      <c r="AR62" s="46"/>
      <c r="AS62" s="46"/>
      <c r="AT62" s="46"/>
      <c r="AU62" s="81" t="s">
        <v>130</v>
      </c>
      <c r="AV62" s="81"/>
      <c r="AW62" s="81"/>
      <c r="AX62" s="81"/>
      <c r="AY62" s="81"/>
      <c r="AZ62" s="46"/>
      <c r="BA62" s="46"/>
      <c r="BB62" s="46"/>
      <c r="BC62" s="46"/>
      <c r="BD62" s="81" t="s">
        <v>4</v>
      </c>
      <c r="BE62" s="81"/>
      <c r="BF62" s="81"/>
      <c r="BG62" s="81"/>
      <c r="BH62" s="81"/>
      <c r="BI62" s="81"/>
      <c r="BJ62" s="15"/>
      <c r="BK62" s="15"/>
      <c r="BL62" s="16"/>
    </row>
    <row r="63" spans="1:64" ht="8.25" customHeight="1" x14ac:dyDescent="0.25">
      <c r="A63" s="7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75"/>
      <c r="Q63" s="44"/>
      <c r="R63" s="44"/>
      <c r="S63" s="44"/>
      <c r="T63" s="44"/>
      <c r="U63" s="44"/>
      <c r="V63" s="44"/>
      <c r="W63" s="46"/>
      <c r="X63" s="46"/>
      <c r="Y63" s="46"/>
      <c r="Z63" s="46"/>
      <c r="AA63" s="44"/>
      <c r="AB63" s="44"/>
      <c r="AC63" s="44"/>
      <c r="AD63" s="46"/>
      <c r="AE63" s="46"/>
      <c r="AF63" s="46"/>
      <c r="AG63" s="46"/>
      <c r="AH63" s="44"/>
      <c r="AI63" s="44"/>
      <c r="AJ63" s="44"/>
      <c r="AK63" s="46"/>
      <c r="AL63" s="46"/>
      <c r="AM63" s="46"/>
      <c r="AN63" s="46"/>
      <c r="AO63" s="44"/>
      <c r="AP63" s="44"/>
      <c r="AQ63" s="44"/>
      <c r="AR63" s="46"/>
      <c r="AS63" s="46"/>
      <c r="AT63" s="46"/>
      <c r="AU63" s="81"/>
      <c r="AV63" s="81"/>
      <c r="AW63" s="81"/>
      <c r="AX63" s="81"/>
      <c r="AY63" s="81"/>
      <c r="AZ63" s="46"/>
      <c r="BA63" s="46"/>
      <c r="BB63" s="46"/>
      <c r="BC63" s="46"/>
      <c r="BD63" s="81"/>
      <c r="BE63" s="81"/>
      <c r="BF63" s="81"/>
      <c r="BG63" s="81"/>
      <c r="BH63" s="81"/>
      <c r="BI63" s="81"/>
      <c r="BJ63" s="15"/>
      <c r="BK63" s="15"/>
      <c r="BL63" s="16"/>
    </row>
    <row r="64" spans="1:64" ht="8.25" customHeight="1" x14ac:dyDescent="0.25">
      <c r="A64" s="7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75"/>
      <c r="Q64" s="44"/>
      <c r="R64" s="44"/>
      <c r="S64" s="44"/>
      <c r="T64" s="44"/>
      <c r="U64" s="44"/>
      <c r="V64" s="44"/>
      <c r="W64" s="46"/>
      <c r="X64" s="46"/>
      <c r="Y64" s="46"/>
      <c r="Z64" s="46"/>
      <c r="AA64" s="44"/>
      <c r="AB64" s="44"/>
      <c r="AC64" s="44"/>
      <c r="AD64" s="46"/>
      <c r="AE64" s="46"/>
      <c r="AF64" s="46"/>
      <c r="AG64" s="46"/>
      <c r="AH64" s="44"/>
      <c r="AI64" s="44"/>
      <c r="AJ64" s="44"/>
      <c r="AK64" s="46"/>
      <c r="AL64" s="46"/>
      <c r="AM64" s="46"/>
      <c r="AN64" s="46"/>
      <c r="AO64" s="44"/>
      <c r="AP64" s="44"/>
      <c r="AQ64" s="44"/>
      <c r="AR64" s="46"/>
      <c r="AS64" s="46"/>
      <c r="AT64" s="46"/>
      <c r="AU64" s="81"/>
      <c r="AV64" s="81"/>
      <c r="AW64" s="81"/>
      <c r="AX64" s="81"/>
      <c r="AY64" s="81"/>
      <c r="AZ64" s="46"/>
      <c r="BA64" s="46"/>
      <c r="BB64" s="46"/>
      <c r="BC64" s="46"/>
      <c r="BD64" s="81"/>
      <c r="BE64" s="81"/>
      <c r="BF64" s="81"/>
      <c r="BG64" s="81"/>
      <c r="BH64" s="81"/>
      <c r="BI64" s="81"/>
      <c r="BJ64" s="15"/>
      <c r="BK64" s="15"/>
      <c r="BL64" s="16"/>
    </row>
    <row r="65" spans="1:64" ht="8.25" customHeight="1" x14ac:dyDescent="0.25">
      <c r="A65" s="7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5"/>
      <c r="Q65" s="100"/>
      <c r="R65" s="100"/>
      <c r="S65" s="100"/>
      <c r="T65" s="100"/>
      <c r="U65" s="100"/>
      <c r="V65" s="100"/>
      <c r="W65" s="99"/>
      <c r="X65" s="99"/>
      <c r="Y65" s="99"/>
      <c r="Z65" s="99"/>
      <c r="AA65" s="100"/>
      <c r="AB65" s="100"/>
      <c r="AC65" s="100"/>
      <c r="AD65" s="99"/>
      <c r="AE65" s="99"/>
      <c r="AF65" s="99"/>
      <c r="AG65" s="99"/>
      <c r="AH65" s="100"/>
      <c r="AI65" s="100"/>
      <c r="AJ65" s="100"/>
      <c r="AK65" s="99"/>
      <c r="AL65" s="99"/>
      <c r="AM65" s="99"/>
      <c r="AN65" s="99"/>
      <c r="AO65" s="100"/>
      <c r="AP65" s="100"/>
      <c r="AQ65" s="100"/>
      <c r="AR65" s="99"/>
      <c r="AS65" s="99"/>
      <c r="AT65" s="99"/>
      <c r="AU65" s="101"/>
      <c r="AV65" s="101"/>
      <c r="AW65" s="101"/>
      <c r="AX65" s="101"/>
      <c r="AY65" s="101"/>
      <c r="AZ65" s="99"/>
      <c r="BA65" s="99"/>
      <c r="BB65" s="99"/>
      <c r="BC65" s="99"/>
      <c r="BD65" s="101"/>
      <c r="BE65" s="101"/>
      <c r="BF65" s="101"/>
      <c r="BG65" s="101"/>
      <c r="BH65" s="101"/>
      <c r="BI65" s="101"/>
      <c r="BJ65" s="20"/>
      <c r="BK65" s="20"/>
      <c r="BL65" s="21"/>
    </row>
    <row r="66" spans="1:64" ht="8.25" customHeight="1" x14ac:dyDescent="0.25">
      <c r="A66" s="7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7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6"/>
    </row>
    <row r="67" spans="1:64" ht="8.25" customHeight="1" x14ac:dyDescent="0.25">
      <c r="A67" s="7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6"/>
    </row>
    <row r="68" spans="1:64" ht="8.25" customHeight="1" x14ac:dyDescent="0.25">
      <c r="A68" s="7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75"/>
      <c r="Q68" s="15"/>
      <c r="R68" s="15"/>
      <c r="S68" s="15"/>
      <c r="T68" s="15"/>
      <c r="U68" s="15"/>
      <c r="V68" s="15"/>
      <c r="W68" s="46" t="s">
        <v>1</v>
      </c>
      <c r="X68" s="46"/>
      <c r="Y68" s="46"/>
      <c r="Z68" s="81" t="s">
        <v>26</v>
      </c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2"/>
    </row>
    <row r="69" spans="1:64" ht="8.25" customHeight="1" x14ac:dyDescent="0.25">
      <c r="A69" s="7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75"/>
      <c r="Q69" s="15"/>
      <c r="R69" s="15"/>
      <c r="S69" s="15"/>
      <c r="T69" s="15"/>
      <c r="U69" s="15"/>
      <c r="V69" s="15"/>
      <c r="W69" s="46"/>
      <c r="X69" s="46"/>
      <c r="Y69" s="46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2"/>
    </row>
    <row r="70" spans="1:64" ht="8.25" customHeight="1" x14ac:dyDescent="0.25">
      <c r="A70" s="7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75"/>
      <c r="Q70" s="15"/>
      <c r="R70" s="15"/>
      <c r="S70" s="15"/>
      <c r="T70" s="15"/>
      <c r="U70" s="15"/>
      <c r="V70" s="15"/>
      <c r="W70" s="46"/>
      <c r="X70" s="46"/>
      <c r="Y70" s="46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2"/>
    </row>
    <row r="71" spans="1:64" ht="8.25" customHeight="1" x14ac:dyDescent="0.25">
      <c r="A71" s="7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75"/>
      <c r="Q71" s="15"/>
      <c r="R71" s="15"/>
      <c r="S71" s="15"/>
      <c r="T71" s="15"/>
      <c r="U71" s="15"/>
      <c r="V71" s="15"/>
      <c r="W71" s="46"/>
      <c r="X71" s="46"/>
      <c r="Y71" s="46"/>
      <c r="Z71" s="81" t="s">
        <v>75</v>
      </c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2"/>
    </row>
    <row r="72" spans="1:64" ht="8.25" customHeight="1" x14ac:dyDescent="0.25">
      <c r="A72" s="7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75"/>
      <c r="Q72" s="15"/>
      <c r="R72" s="15"/>
      <c r="S72" s="15"/>
      <c r="T72" s="15"/>
      <c r="U72" s="15"/>
      <c r="V72" s="15"/>
      <c r="W72" s="46"/>
      <c r="X72" s="46"/>
      <c r="Y72" s="46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2"/>
    </row>
    <row r="73" spans="1:64" ht="8.25" customHeight="1" x14ac:dyDescent="0.25">
      <c r="A73" s="76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8"/>
      <c r="Q73" s="17"/>
      <c r="R73" s="17"/>
      <c r="S73" s="17"/>
      <c r="T73" s="17"/>
      <c r="U73" s="17"/>
      <c r="V73" s="17"/>
      <c r="W73" s="85"/>
      <c r="X73" s="85"/>
      <c r="Y73" s="85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4"/>
    </row>
    <row r="74" spans="1:64" ht="8.25" customHeight="1" x14ac:dyDescent="0.25">
      <c r="A74" s="106" t="s">
        <v>77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8"/>
      <c r="Q74" s="102" t="s">
        <v>1</v>
      </c>
      <c r="R74" s="102"/>
      <c r="S74" s="102"/>
      <c r="T74" s="102"/>
      <c r="U74" s="102"/>
      <c r="V74" s="79" t="s">
        <v>78</v>
      </c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80"/>
    </row>
    <row r="75" spans="1:64" ht="8.25" customHeight="1" x14ac:dyDescent="0.25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1"/>
      <c r="Q75" s="46"/>
      <c r="R75" s="46"/>
      <c r="S75" s="46"/>
      <c r="T75" s="46"/>
      <c r="U75" s="46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2"/>
    </row>
    <row r="76" spans="1:64" ht="8.25" customHeight="1" x14ac:dyDescent="0.25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1"/>
      <c r="Q76" s="46"/>
      <c r="R76" s="46"/>
      <c r="S76" s="46"/>
      <c r="T76" s="46"/>
      <c r="U76" s="46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2"/>
    </row>
    <row r="77" spans="1:64" ht="8.25" customHeight="1" x14ac:dyDescent="0.25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1"/>
      <c r="Q77" s="46"/>
      <c r="R77" s="46"/>
      <c r="S77" s="46"/>
      <c r="T77" s="46"/>
      <c r="U77" s="46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2"/>
    </row>
    <row r="78" spans="1:64" ht="8.25" customHeight="1" x14ac:dyDescent="0.25">
      <c r="A78" s="112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4"/>
      <c r="Q78" s="85"/>
      <c r="R78" s="85"/>
      <c r="S78" s="85"/>
      <c r="T78" s="85"/>
      <c r="U78" s="85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4"/>
    </row>
    <row r="79" spans="1:64" ht="8.25" customHeight="1" x14ac:dyDescent="0.25">
      <c r="A79" s="106" t="s">
        <v>30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8"/>
      <c r="Q79" s="81" t="s">
        <v>79</v>
      </c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46" t="s">
        <v>1</v>
      </c>
      <c r="AD79" s="46"/>
      <c r="AE79" s="46"/>
      <c r="AF79" s="44" t="s">
        <v>28</v>
      </c>
      <c r="AG79" s="44"/>
      <c r="AH79" s="44"/>
      <c r="AI79" s="44"/>
      <c r="AJ79" s="44"/>
      <c r="AK79" s="46" t="s">
        <v>1</v>
      </c>
      <c r="AL79" s="46"/>
      <c r="AM79" s="46"/>
      <c r="AN79" s="44" t="s">
        <v>29</v>
      </c>
      <c r="AO79" s="44"/>
      <c r="AP79" s="44"/>
      <c r="AQ79" s="44"/>
      <c r="AR79" s="44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6"/>
    </row>
    <row r="80" spans="1:64" ht="8.25" customHeight="1" x14ac:dyDescent="0.25">
      <c r="A80" s="109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46"/>
      <c r="AD80" s="46"/>
      <c r="AE80" s="46"/>
      <c r="AF80" s="44"/>
      <c r="AG80" s="44"/>
      <c r="AH80" s="44"/>
      <c r="AI80" s="44"/>
      <c r="AJ80" s="44"/>
      <c r="AK80" s="46"/>
      <c r="AL80" s="46"/>
      <c r="AM80" s="46"/>
      <c r="AN80" s="44"/>
      <c r="AO80" s="44"/>
      <c r="AP80" s="44"/>
      <c r="AQ80" s="44"/>
      <c r="AR80" s="44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6"/>
    </row>
    <row r="81" spans="1:64" ht="8.25" customHeight="1" x14ac:dyDescent="0.25">
      <c r="A81" s="109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46"/>
      <c r="AD81" s="46"/>
      <c r="AE81" s="46"/>
      <c r="AF81" s="44"/>
      <c r="AG81" s="44"/>
      <c r="AH81" s="44"/>
      <c r="AI81" s="44"/>
      <c r="AJ81" s="44"/>
      <c r="AK81" s="46"/>
      <c r="AL81" s="46"/>
      <c r="AM81" s="46"/>
      <c r="AN81" s="44"/>
      <c r="AO81" s="44"/>
      <c r="AP81" s="44"/>
      <c r="AQ81" s="44"/>
      <c r="AR81" s="44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6"/>
    </row>
    <row r="82" spans="1:64" ht="8.25" customHeight="1" x14ac:dyDescent="0.25">
      <c r="A82" s="109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1"/>
      <c r="Q82" s="81" t="s">
        <v>80</v>
      </c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46" t="s">
        <v>1</v>
      </c>
      <c r="AD82" s="46"/>
      <c r="AE82" s="46"/>
      <c r="AF82" s="44" t="s">
        <v>28</v>
      </c>
      <c r="AG82" s="44"/>
      <c r="AH82" s="44"/>
      <c r="AI82" s="44"/>
      <c r="AJ82" s="44"/>
      <c r="AK82" s="46" t="s">
        <v>1</v>
      </c>
      <c r="AL82" s="46"/>
      <c r="AM82" s="46"/>
      <c r="AN82" s="44" t="s">
        <v>29</v>
      </c>
      <c r="AO82" s="44"/>
      <c r="AP82" s="44"/>
      <c r="AQ82" s="44"/>
      <c r="AR82" s="44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6"/>
    </row>
    <row r="83" spans="1:64" ht="8.25" customHeight="1" x14ac:dyDescent="0.25">
      <c r="A83" s="109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46"/>
      <c r="AD83" s="46"/>
      <c r="AE83" s="46"/>
      <c r="AF83" s="44"/>
      <c r="AG83" s="44"/>
      <c r="AH83" s="44"/>
      <c r="AI83" s="44"/>
      <c r="AJ83" s="44"/>
      <c r="AK83" s="46"/>
      <c r="AL83" s="46"/>
      <c r="AM83" s="46"/>
      <c r="AN83" s="44"/>
      <c r="AO83" s="44"/>
      <c r="AP83" s="44"/>
      <c r="AQ83" s="44"/>
      <c r="AR83" s="44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6"/>
    </row>
    <row r="84" spans="1:64" ht="8.25" customHeight="1" thickBot="1" x14ac:dyDescent="0.3">
      <c r="A84" s="123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5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46"/>
      <c r="AD84" s="46"/>
      <c r="AE84" s="46"/>
      <c r="AF84" s="115"/>
      <c r="AG84" s="115"/>
      <c r="AH84" s="115"/>
      <c r="AI84" s="115"/>
      <c r="AJ84" s="115"/>
      <c r="AK84" s="46"/>
      <c r="AL84" s="46"/>
      <c r="AM84" s="46"/>
      <c r="AN84" s="115"/>
      <c r="AO84" s="115"/>
      <c r="AP84" s="115"/>
      <c r="AQ84" s="115"/>
      <c r="AR84" s="115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3"/>
    </row>
    <row r="85" spans="1:64" ht="8.25" customHeight="1" x14ac:dyDescent="0.25">
      <c r="A85" s="116" t="s">
        <v>148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</row>
    <row r="86" spans="1:64" ht="8.25" customHeight="1" x14ac:dyDescent="0.2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</row>
    <row r="87" spans="1:64" ht="8.25" customHeight="1" x14ac:dyDescent="0.2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</row>
    <row r="88" spans="1:64" ht="8.25" customHeight="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</row>
    <row r="89" spans="1:64" ht="8.25" customHeight="1" x14ac:dyDescent="0.2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</row>
    <row r="90" spans="1:64" ht="8.25" customHeigh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</row>
    <row r="91" spans="1:64" ht="8.25" customHeigh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</row>
    <row r="92" spans="1:64" ht="8.25" customHeight="1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</row>
    <row r="93" spans="1:64" ht="8.25" customHeight="1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</row>
    <row r="94" spans="1:64" ht="8.25" customHeigh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</row>
    <row r="95" spans="1:64" ht="8.25" customHeight="1" x14ac:dyDescent="0.2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</row>
    <row r="96" spans="1:64" ht="8.25" customHeight="1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</row>
    <row r="97" spans="1:64" ht="8.25" customHeight="1" x14ac:dyDescent="0.2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</row>
    <row r="98" spans="1:64" ht="24" customHeight="1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</row>
    <row r="99" spans="1:64" ht="8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spans="1:64" ht="8.25" customHeight="1" x14ac:dyDescent="0.25"/>
    <row r="101" spans="1:64" ht="8.25" customHeight="1" x14ac:dyDescent="0.25"/>
    <row r="102" spans="1:64" ht="8.25" customHeight="1" x14ac:dyDescent="0.25"/>
    <row r="103" spans="1:64" ht="8.25" customHeight="1" x14ac:dyDescent="0.25"/>
    <row r="104" spans="1:64" ht="8.25" customHeight="1" x14ac:dyDescent="0.25"/>
    <row r="105" spans="1:64" ht="8.25" customHeight="1" x14ac:dyDescent="0.25"/>
    <row r="106" spans="1:64" ht="8.25" customHeight="1" x14ac:dyDescent="0.25"/>
    <row r="107" spans="1:64" ht="8.25" customHeight="1" x14ac:dyDescent="0.25"/>
    <row r="108" spans="1:64" ht="8.25" customHeight="1" x14ac:dyDescent="0.25"/>
    <row r="109" spans="1:64" ht="8.25" customHeight="1" x14ac:dyDescent="0.25"/>
    <row r="110" spans="1:64" ht="8.25" customHeight="1" x14ac:dyDescent="0.25"/>
    <row r="111" spans="1:64" ht="8.25" customHeight="1" x14ac:dyDescent="0.25"/>
    <row r="112" spans="1:64" ht="8.25" customHeight="1" x14ac:dyDescent="0.25"/>
    <row r="113" ht="8.25" customHeight="1" x14ac:dyDescent="0.25"/>
    <row r="114" ht="8.25" customHeight="1" x14ac:dyDescent="0.25"/>
    <row r="115" ht="8.25" customHeight="1" x14ac:dyDescent="0.25"/>
    <row r="116" ht="8.25" customHeight="1" x14ac:dyDescent="0.25"/>
    <row r="117" ht="8.25" customHeight="1" x14ac:dyDescent="0.25"/>
    <row r="118" ht="8.25" customHeight="1" x14ac:dyDescent="0.25"/>
    <row r="119" ht="8.25" customHeight="1" x14ac:dyDescent="0.25"/>
    <row r="120" ht="8.25" customHeight="1" x14ac:dyDescent="0.25"/>
    <row r="121" ht="8.25" customHeight="1" x14ac:dyDescent="0.25"/>
    <row r="122" ht="8.25" customHeight="1" x14ac:dyDescent="0.25"/>
    <row r="123" ht="8.25" customHeight="1" x14ac:dyDescent="0.25"/>
    <row r="124" ht="8.25" customHeight="1" x14ac:dyDescent="0.25"/>
    <row r="125" ht="8.25" customHeight="1" x14ac:dyDescent="0.25"/>
    <row r="126" ht="8.25" customHeight="1" x14ac:dyDescent="0.25"/>
    <row r="127" ht="8.25" customHeight="1" x14ac:dyDescent="0.25"/>
    <row r="128" ht="8.25" customHeight="1" x14ac:dyDescent="0.25"/>
    <row r="129" ht="8.25" customHeight="1" x14ac:dyDescent="0.25"/>
    <row r="130" ht="8.25" customHeight="1" x14ac:dyDescent="0.25"/>
    <row r="131" ht="8.25" customHeight="1" x14ac:dyDescent="0.25"/>
    <row r="132" ht="8.25" customHeight="1" x14ac:dyDescent="0.25"/>
    <row r="133" ht="8.25" customHeight="1" x14ac:dyDescent="0.25"/>
    <row r="134" ht="8.25" customHeight="1" x14ac:dyDescent="0.25"/>
    <row r="135" ht="8.25" customHeight="1" x14ac:dyDescent="0.25"/>
    <row r="136" ht="8.25" customHeight="1" x14ac:dyDescent="0.25"/>
    <row r="137" ht="8.25" customHeight="1" x14ac:dyDescent="0.25"/>
    <row r="138" ht="8.25" customHeight="1" x14ac:dyDescent="0.25"/>
    <row r="139" ht="8.25" customHeight="1" x14ac:dyDescent="0.25"/>
    <row r="140" ht="8.25" customHeight="1" x14ac:dyDescent="0.25"/>
    <row r="141" ht="8.25" customHeight="1" x14ac:dyDescent="0.25"/>
    <row r="142" ht="8.25" customHeight="1" x14ac:dyDescent="0.25"/>
    <row r="143" ht="8.25" customHeight="1" x14ac:dyDescent="0.25"/>
    <row r="144" ht="8.25" customHeight="1" x14ac:dyDescent="0.25"/>
    <row r="145" ht="8.25" customHeight="1" x14ac:dyDescent="0.25"/>
    <row r="146" ht="8.25" customHeight="1" x14ac:dyDescent="0.25"/>
    <row r="147" ht="8.25" customHeight="1" x14ac:dyDescent="0.25"/>
    <row r="148" ht="8.25" customHeight="1" x14ac:dyDescent="0.25"/>
    <row r="149" ht="8.25" customHeight="1" x14ac:dyDescent="0.25"/>
    <row r="150" ht="8.25" customHeight="1" x14ac:dyDescent="0.25"/>
    <row r="151" ht="8.25" customHeight="1" x14ac:dyDescent="0.25"/>
    <row r="152" ht="8.25" customHeight="1" x14ac:dyDescent="0.25"/>
    <row r="153" ht="8.25" customHeight="1" x14ac:dyDescent="0.25"/>
    <row r="154" ht="8.25" customHeight="1" x14ac:dyDescent="0.25"/>
    <row r="155" ht="8.25" customHeight="1" x14ac:dyDescent="0.25"/>
    <row r="156" ht="8.25" customHeight="1" x14ac:dyDescent="0.25"/>
    <row r="157" ht="8.25" customHeight="1" x14ac:dyDescent="0.25"/>
    <row r="158" ht="8.25" customHeight="1" x14ac:dyDescent="0.25"/>
    <row r="159" ht="8.25" customHeight="1" x14ac:dyDescent="0.25"/>
    <row r="160" ht="8.25" customHeight="1" x14ac:dyDescent="0.25"/>
    <row r="161" ht="8.25" customHeight="1" x14ac:dyDescent="0.25"/>
    <row r="162" ht="8.25" customHeight="1" x14ac:dyDescent="0.25"/>
    <row r="163" ht="8.25" customHeight="1" x14ac:dyDescent="0.25"/>
    <row r="164" ht="8.25" customHeight="1" x14ac:dyDescent="0.25"/>
    <row r="165" ht="8.25" customHeight="1" x14ac:dyDescent="0.25"/>
    <row r="166" ht="8.25" customHeight="1" x14ac:dyDescent="0.25"/>
    <row r="167" ht="8.25" customHeight="1" x14ac:dyDescent="0.25"/>
    <row r="168" ht="8.25" customHeight="1" x14ac:dyDescent="0.25"/>
    <row r="169" ht="8.25" customHeight="1" x14ac:dyDescent="0.25"/>
    <row r="170" ht="8.25" customHeight="1" x14ac:dyDescent="0.25"/>
  </sheetData>
  <mergeCells count="77">
    <mergeCell ref="AN82:AR84"/>
    <mergeCell ref="A85:BL98"/>
    <mergeCell ref="AG13:BL21"/>
    <mergeCell ref="A79:P84"/>
    <mergeCell ref="Q79:AB81"/>
    <mergeCell ref="AC79:AE81"/>
    <mergeCell ref="AF79:AJ81"/>
    <mergeCell ref="AK79:AM81"/>
    <mergeCell ref="AN79:AR81"/>
    <mergeCell ref="Q82:AB84"/>
    <mergeCell ref="AC82:AE84"/>
    <mergeCell ref="AF82:AJ84"/>
    <mergeCell ref="AK82:AM84"/>
    <mergeCell ref="W68:Y73"/>
    <mergeCell ref="BD58:BI61"/>
    <mergeCell ref="A58:P73"/>
    <mergeCell ref="Q58:V61"/>
    <mergeCell ref="W58:Z61"/>
    <mergeCell ref="A74:P78"/>
    <mergeCell ref="Q74:U78"/>
    <mergeCell ref="V74:BL78"/>
    <mergeCell ref="AK62:AN65"/>
    <mergeCell ref="AO62:AQ65"/>
    <mergeCell ref="AR62:AT65"/>
    <mergeCell ref="AU62:AY65"/>
    <mergeCell ref="AZ62:BC65"/>
    <mergeCell ref="BD62:BI65"/>
    <mergeCell ref="Q62:V65"/>
    <mergeCell ref="W62:Z65"/>
    <mergeCell ref="AA62:AC65"/>
    <mergeCell ref="Z68:BL70"/>
    <mergeCell ref="Z71:BL73"/>
    <mergeCell ref="AD62:AG65"/>
    <mergeCell ref="AO58:AQ61"/>
    <mergeCell ref="AR58:AT61"/>
    <mergeCell ref="AU58:AY61"/>
    <mergeCell ref="AZ58:BC61"/>
    <mergeCell ref="AA58:AC61"/>
    <mergeCell ref="AD58:AG61"/>
    <mergeCell ref="AH58:AJ61"/>
    <mergeCell ref="AK58:AN61"/>
    <mergeCell ref="AH62:AJ65"/>
    <mergeCell ref="A28:BL33"/>
    <mergeCell ref="A34:P37"/>
    <mergeCell ref="Q34:BL37"/>
    <mergeCell ref="A38:P41"/>
    <mergeCell ref="Q38:BL41"/>
    <mergeCell ref="A42:P45"/>
    <mergeCell ref="Q42:BL45"/>
    <mergeCell ref="AR54:AV57"/>
    <mergeCell ref="AW54:AY57"/>
    <mergeCell ref="AZ54:BD57"/>
    <mergeCell ref="A46:P57"/>
    <mergeCell ref="Q46:S49"/>
    <mergeCell ref="T46:BL49"/>
    <mergeCell ref="Q50:S53"/>
    <mergeCell ref="T50:BL53"/>
    <mergeCell ref="Q54:S57"/>
    <mergeCell ref="T54:AD57"/>
    <mergeCell ref="AG54:AI57"/>
    <mergeCell ref="AJ54:AN57"/>
    <mergeCell ref="AO54:AQ57"/>
    <mergeCell ref="A8:AF12"/>
    <mergeCell ref="AG8:BL12"/>
    <mergeCell ref="A13:AF25"/>
    <mergeCell ref="AG22:AL25"/>
    <mergeCell ref="AM22:BL25"/>
    <mergeCell ref="A1:Q2"/>
    <mergeCell ref="R1:BL2"/>
    <mergeCell ref="A4:AF7"/>
    <mergeCell ref="AG4:AL7"/>
    <mergeCell ref="AM4:AP7"/>
    <mergeCell ref="AQ4:AS7"/>
    <mergeCell ref="AT4:AW7"/>
    <mergeCell ref="AX4:AZ7"/>
    <mergeCell ref="BA4:BD7"/>
    <mergeCell ref="BE4:BG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069364B-9028-4E07-B609-6D9BA9B98C58}">
          <x14:formula1>
            <xm:f>フリップダウンリスト!$A$2:$A$3</xm:f>
          </x14:formula1>
          <xm:sqref>Q46:S57 AG54:AI57 AO54:AQ57 AW54:AY57 Q74:U78 AK79:AM84 AC79:AE84 W68:Y73</xm:sqref>
        </x14:dataValidation>
        <x14:dataValidation type="list" allowBlank="1" showInputMessage="1" showErrorMessage="1" xr:uid="{9FDBAE0F-52FD-45DD-90C2-1FAD43513AB3}">
          <x14:formula1>
            <xm:f>フリップダウンリスト!$F$1:$F$14</xm:f>
          </x14:formula1>
          <xm:sqref>AZ58:BC65</xm:sqref>
        </x14:dataValidation>
        <x14:dataValidation type="list" allowBlank="1" showInputMessage="1" showErrorMessage="1" xr:uid="{C0390D58-C347-453B-A30A-BCF608FE6902}">
          <x14:formula1>
            <xm:f>フリップダウンリスト!$E$1:$E$8</xm:f>
          </x14:formula1>
          <xm:sqref>AR58:AT65</xm:sqref>
        </x14:dataValidation>
        <x14:dataValidation type="list" allowBlank="1" showInputMessage="1" showErrorMessage="1" xr:uid="{E63604A1-F5DE-4EBB-BCF0-14ACD464D99D}">
          <x14:formula1>
            <xm:f>フリップダウンリスト!$D$1:$D$32</xm:f>
          </x14:formula1>
          <xm:sqref>BA4:BD7 AK58:AN65</xm:sqref>
        </x14:dataValidation>
        <x14:dataValidation type="list" allowBlank="1" showInputMessage="1" showErrorMessage="1" xr:uid="{CB4AE9D4-20B4-40FF-A009-54E74FD86DD2}">
          <x14:formula1>
            <xm:f>フリップダウンリスト!$C$1:$C$13</xm:f>
          </x14:formula1>
          <xm:sqref>AT4:AW7 AD58:AG65</xm:sqref>
        </x14:dataValidation>
        <x14:dataValidation type="list" allowBlank="1" showInputMessage="1" showErrorMessage="1" xr:uid="{427B5ABE-B6FA-4F42-B91E-A968B214D99F}">
          <x14:formula1>
            <xm:f>フリップダウンリスト!$B$1:$B$21</xm:f>
          </x14:formula1>
          <xm:sqref>AM4:AP7 W58:Z65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BL171"/>
  <sheetViews>
    <sheetView showGridLines="0" view="pageBreakPreview" zoomScaleNormal="100" zoomScaleSheetLayoutView="100" workbookViewId="0">
      <selection activeCell="AL100" sqref="AL100"/>
    </sheetView>
  </sheetViews>
  <sheetFormatPr defaultColWidth="9" defaultRowHeight="13.3" x14ac:dyDescent="0.25"/>
  <cols>
    <col min="1" max="79" width="1.4609375" style="4" customWidth="1"/>
    <col min="80" max="16384" width="9" style="4"/>
  </cols>
  <sheetData>
    <row r="1" spans="1:64" ht="8.25" customHeight="1" x14ac:dyDescent="0.25">
      <c r="A1" s="31" t="s">
        <v>133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 t="s">
        <v>128</v>
      </c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1.2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64" ht="24.75" customHeight="1" x14ac:dyDescent="0.25">
      <c r="A3" s="5"/>
      <c r="B3" s="129" t="s">
        <v>137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64" ht="5.5" customHeight="1" thickBot="1" x14ac:dyDescent="0.3">
      <c r="A4" s="5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64" ht="8.25" customHeight="1" x14ac:dyDescent="0.25">
      <c r="A5" s="34" t="s">
        <v>67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6"/>
      <c r="AG5" s="43" t="s">
        <v>3</v>
      </c>
      <c r="AH5" s="43"/>
      <c r="AI5" s="43"/>
      <c r="AJ5" s="43"/>
      <c r="AK5" s="43"/>
      <c r="AL5" s="43"/>
      <c r="AM5" s="127" t="s">
        <v>88</v>
      </c>
      <c r="AN5" s="127"/>
      <c r="AO5" s="127"/>
      <c r="AP5" s="127"/>
      <c r="AQ5" s="43" t="s">
        <v>63</v>
      </c>
      <c r="AR5" s="43"/>
      <c r="AS5" s="43"/>
      <c r="AT5" s="127" t="s">
        <v>10</v>
      </c>
      <c r="AU5" s="127"/>
      <c r="AV5" s="127"/>
      <c r="AW5" s="127"/>
      <c r="AX5" s="43" t="s">
        <v>64</v>
      </c>
      <c r="AY5" s="43"/>
      <c r="AZ5" s="43"/>
      <c r="BA5" s="127" t="s">
        <v>140</v>
      </c>
      <c r="BB5" s="127"/>
      <c r="BC5" s="127"/>
      <c r="BD5" s="127"/>
      <c r="BE5" s="43" t="s">
        <v>66</v>
      </c>
      <c r="BF5" s="43"/>
      <c r="BG5" s="43"/>
      <c r="BH5" s="11"/>
      <c r="BI5" s="11"/>
      <c r="BJ5" s="11"/>
      <c r="BK5" s="11"/>
      <c r="BL5" s="12"/>
    </row>
    <row r="6" spans="1:64" ht="8.25" customHeight="1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  <c r="AG6" s="44"/>
      <c r="AH6" s="44"/>
      <c r="AI6" s="44"/>
      <c r="AJ6" s="44"/>
      <c r="AK6" s="44"/>
      <c r="AL6" s="44"/>
      <c r="AM6" s="128"/>
      <c r="AN6" s="128"/>
      <c r="AO6" s="128"/>
      <c r="AP6" s="128"/>
      <c r="AQ6" s="44"/>
      <c r="AR6" s="44"/>
      <c r="AS6" s="44"/>
      <c r="AT6" s="128"/>
      <c r="AU6" s="128"/>
      <c r="AV6" s="128"/>
      <c r="AW6" s="128"/>
      <c r="AX6" s="44"/>
      <c r="AY6" s="44"/>
      <c r="AZ6" s="44"/>
      <c r="BA6" s="128"/>
      <c r="BB6" s="128"/>
      <c r="BC6" s="128"/>
      <c r="BD6" s="128"/>
      <c r="BE6" s="44"/>
      <c r="BF6" s="44"/>
      <c r="BG6" s="44"/>
      <c r="BH6" s="13"/>
      <c r="BI6" s="13"/>
      <c r="BJ6" s="13"/>
      <c r="BK6" s="13"/>
      <c r="BL6" s="14"/>
    </row>
    <row r="7" spans="1:64" ht="8.25" customHeight="1" x14ac:dyDescent="0.2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  <c r="AG7" s="44"/>
      <c r="AH7" s="44"/>
      <c r="AI7" s="44"/>
      <c r="AJ7" s="44"/>
      <c r="AK7" s="44"/>
      <c r="AL7" s="44"/>
      <c r="AM7" s="128"/>
      <c r="AN7" s="128"/>
      <c r="AO7" s="128"/>
      <c r="AP7" s="128"/>
      <c r="AQ7" s="44"/>
      <c r="AR7" s="44"/>
      <c r="AS7" s="44"/>
      <c r="AT7" s="128"/>
      <c r="AU7" s="128"/>
      <c r="AV7" s="128"/>
      <c r="AW7" s="128"/>
      <c r="AX7" s="44"/>
      <c r="AY7" s="44"/>
      <c r="AZ7" s="44"/>
      <c r="BA7" s="128"/>
      <c r="BB7" s="128"/>
      <c r="BC7" s="128"/>
      <c r="BD7" s="128"/>
      <c r="BE7" s="44"/>
      <c r="BF7" s="44"/>
      <c r="BG7" s="44"/>
      <c r="BH7" s="13"/>
      <c r="BI7" s="13"/>
      <c r="BJ7" s="13"/>
      <c r="BK7" s="13"/>
      <c r="BL7" s="14"/>
    </row>
    <row r="8" spans="1:64" ht="8.25" customHeight="1" x14ac:dyDescent="0.2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2"/>
      <c r="AG8" s="44"/>
      <c r="AH8" s="44"/>
      <c r="AI8" s="44"/>
      <c r="AJ8" s="44"/>
      <c r="AK8" s="44"/>
      <c r="AL8" s="44"/>
      <c r="AM8" s="128"/>
      <c r="AN8" s="128"/>
      <c r="AO8" s="128"/>
      <c r="AP8" s="128"/>
      <c r="AQ8" s="44"/>
      <c r="AR8" s="44"/>
      <c r="AS8" s="44"/>
      <c r="AT8" s="128"/>
      <c r="AU8" s="128"/>
      <c r="AV8" s="128"/>
      <c r="AW8" s="128"/>
      <c r="AX8" s="44"/>
      <c r="AY8" s="44"/>
      <c r="AZ8" s="44"/>
      <c r="BA8" s="128"/>
      <c r="BB8" s="128"/>
      <c r="BC8" s="128"/>
      <c r="BD8" s="128"/>
      <c r="BE8" s="44"/>
      <c r="BF8" s="44"/>
      <c r="BG8" s="44"/>
      <c r="BH8" s="13"/>
      <c r="BI8" s="13"/>
      <c r="BJ8" s="13"/>
      <c r="BK8" s="13"/>
      <c r="BL8" s="14"/>
    </row>
    <row r="9" spans="1:64" ht="8.25" customHeight="1" x14ac:dyDescent="0.25">
      <c r="A9" s="47" t="s">
        <v>68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9"/>
      <c r="AG9" s="54" t="s">
        <v>20</v>
      </c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55"/>
    </row>
    <row r="10" spans="1:64" ht="8.25" customHeight="1" x14ac:dyDescent="0.2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  <c r="AG10" s="56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7"/>
    </row>
    <row r="11" spans="1:64" ht="8.25" customHeight="1" x14ac:dyDescent="0.25">
      <c r="A11" s="53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2"/>
      <c r="AG11" s="58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7"/>
    </row>
    <row r="12" spans="1:64" ht="8.25" customHeight="1" x14ac:dyDescent="0.25">
      <c r="A12" s="53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2"/>
      <c r="AG12" s="58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7"/>
    </row>
    <row r="13" spans="1:64" ht="8.25" customHeight="1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  <c r="AG13" s="58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7"/>
    </row>
    <row r="14" spans="1:64" ht="8.25" customHeight="1" x14ac:dyDescent="0.25">
      <c r="A14" s="147" t="s">
        <v>146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9"/>
      <c r="AG14" s="153" t="s">
        <v>138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4"/>
      <c r="BJ14" s="154"/>
      <c r="BK14" s="154"/>
      <c r="BL14" s="155"/>
    </row>
    <row r="15" spans="1:64" ht="8.25" customHeight="1" x14ac:dyDescent="0.25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9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4"/>
      <c r="BJ15" s="154"/>
      <c r="BK15" s="154"/>
      <c r="BL15" s="155"/>
    </row>
    <row r="16" spans="1:64" ht="8.25" customHeigh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9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4"/>
      <c r="BJ16" s="154"/>
      <c r="BK16" s="154"/>
      <c r="BL16" s="155"/>
    </row>
    <row r="17" spans="1:64" ht="8.25" customHeight="1" x14ac:dyDescent="0.2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9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4"/>
      <c r="BJ17" s="154"/>
      <c r="BK17" s="154"/>
      <c r="BL17" s="155"/>
    </row>
    <row r="18" spans="1:64" ht="8.25" customHeight="1" x14ac:dyDescent="0.2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9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4"/>
      <c r="BJ18" s="154"/>
      <c r="BK18" s="154"/>
      <c r="BL18" s="155"/>
    </row>
    <row r="19" spans="1:64" ht="8.25" customHeight="1" x14ac:dyDescent="0.2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9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4"/>
      <c r="BJ19" s="154"/>
      <c r="BK19" s="154"/>
      <c r="BL19" s="155"/>
    </row>
    <row r="20" spans="1:64" ht="8.25" customHeight="1" x14ac:dyDescent="0.2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9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4"/>
      <c r="BJ20" s="154"/>
      <c r="BK20" s="154"/>
      <c r="BL20" s="155"/>
    </row>
    <row r="21" spans="1:64" ht="8.25" customHeight="1" x14ac:dyDescent="0.2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9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4"/>
      <c r="BJ21" s="154"/>
      <c r="BK21" s="154"/>
      <c r="BL21" s="155"/>
    </row>
    <row r="22" spans="1:64" ht="8.25" customHeight="1" x14ac:dyDescent="0.2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9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4"/>
      <c r="BJ22" s="154"/>
      <c r="BK22" s="154"/>
      <c r="BL22" s="155"/>
    </row>
    <row r="23" spans="1:64" ht="8.25" customHeight="1" x14ac:dyDescent="0.2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9"/>
      <c r="AG23" s="143" t="s">
        <v>21</v>
      </c>
      <c r="AH23" s="143"/>
      <c r="AI23" s="143"/>
      <c r="AJ23" s="143"/>
      <c r="AK23" s="143"/>
      <c r="AL23" s="143"/>
      <c r="AM23" s="133" t="s">
        <v>139</v>
      </c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4"/>
    </row>
    <row r="24" spans="1:64" ht="8.25" customHeight="1" x14ac:dyDescent="0.2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9"/>
      <c r="AG24" s="143"/>
      <c r="AH24" s="143"/>
      <c r="AI24" s="143"/>
      <c r="AJ24" s="143"/>
      <c r="AK24" s="143"/>
      <c r="AL24" s="14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4"/>
    </row>
    <row r="25" spans="1:64" ht="8.25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9"/>
      <c r="AG25" s="143"/>
      <c r="AH25" s="143"/>
      <c r="AI25" s="143"/>
      <c r="AJ25" s="143"/>
      <c r="AK25" s="143"/>
      <c r="AL25" s="14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4"/>
    </row>
    <row r="26" spans="1:64" ht="8.25" customHeight="1" thickBot="1" x14ac:dyDescent="0.3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2"/>
      <c r="AG26" s="144"/>
      <c r="AH26" s="144"/>
      <c r="AI26" s="144"/>
      <c r="AJ26" s="144"/>
      <c r="AK26" s="144"/>
      <c r="AL26" s="144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6"/>
    </row>
    <row r="27" spans="1:64" ht="8.25" customHeight="1" x14ac:dyDescent="0.25"/>
    <row r="28" spans="1:64" ht="8.25" customHeight="1" thickBot="1" x14ac:dyDescent="0.3"/>
    <row r="29" spans="1:64" ht="8.25" customHeight="1" x14ac:dyDescent="0.25">
      <c r="A29" s="86" t="s">
        <v>123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64" ht="8.25" customHeight="1" x14ac:dyDescent="0.2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64" ht="8.25" customHeight="1" x14ac:dyDescent="0.25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</row>
    <row r="32" spans="1:64" ht="8.25" customHeight="1" x14ac:dyDescent="0.25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</row>
    <row r="33" spans="1:64" ht="8.25" customHeight="1" x14ac:dyDescent="0.25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64" ht="8.25" customHeight="1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</row>
    <row r="35" spans="1:64" ht="8.25" customHeight="1" x14ac:dyDescent="0.25">
      <c r="A35" s="71" t="s">
        <v>23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131" t="s">
        <v>141</v>
      </c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2"/>
    </row>
    <row r="36" spans="1:64" ht="8.25" customHeight="1" x14ac:dyDescent="0.25">
      <c r="A36" s="7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75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4"/>
    </row>
    <row r="37" spans="1:64" ht="8.25" customHeight="1" x14ac:dyDescent="0.25">
      <c r="A37" s="7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75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64" ht="8.25" customHeigh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8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6"/>
    </row>
    <row r="39" spans="1:64" ht="8.25" customHeight="1" x14ac:dyDescent="0.25">
      <c r="A39" s="71" t="s">
        <v>24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3"/>
      <c r="Q39" s="137" t="s">
        <v>145</v>
      </c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64" ht="8.25" customHeight="1" x14ac:dyDescent="0.25">
      <c r="A40" s="7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75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</row>
    <row r="41" spans="1:64" ht="8.25" customHeight="1" x14ac:dyDescent="0.25">
      <c r="A41" s="7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75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</row>
    <row r="42" spans="1:64" ht="8.25" customHeight="1" x14ac:dyDescent="0.25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8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</row>
    <row r="43" spans="1:64" ht="8.25" customHeight="1" x14ac:dyDescent="0.25">
      <c r="A43" s="71" t="s">
        <v>69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3"/>
      <c r="Q43" s="79" t="s">
        <v>81</v>
      </c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80"/>
    </row>
    <row r="44" spans="1:64" ht="8.25" customHeight="1" x14ac:dyDescent="0.25">
      <c r="A44" s="7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75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2"/>
    </row>
    <row r="45" spans="1:64" ht="8.25" customHeight="1" x14ac:dyDescent="0.25">
      <c r="A45" s="7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75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2"/>
    </row>
    <row r="46" spans="1:64" ht="8.25" customHeight="1" x14ac:dyDescent="0.25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4"/>
    </row>
    <row r="47" spans="1:64" ht="8.25" customHeight="1" x14ac:dyDescent="0.25">
      <c r="A47" s="71" t="s">
        <v>22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46" t="s">
        <v>1</v>
      </c>
      <c r="R47" s="46"/>
      <c r="S47" s="46"/>
      <c r="T47" s="81" t="s">
        <v>71</v>
      </c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2"/>
    </row>
    <row r="48" spans="1:64" ht="8.25" customHeight="1" x14ac:dyDescent="0.25">
      <c r="A48" s="7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75"/>
      <c r="Q48" s="46"/>
      <c r="R48" s="46"/>
      <c r="S48" s="46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2"/>
    </row>
    <row r="49" spans="1:64" ht="8.25" customHeight="1" x14ac:dyDescent="0.25">
      <c r="A49" s="7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75"/>
      <c r="Q49" s="46"/>
      <c r="R49" s="46"/>
      <c r="S49" s="46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2"/>
    </row>
    <row r="50" spans="1:64" ht="8.25" customHeight="1" x14ac:dyDescent="0.25">
      <c r="A50" s="7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75"/>
      <c r="Q50" s="46"/>
      <c r="R50" s="46"/>
      <c r="S50" s="46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2"/>
    </row>
    <row r="51" spans="1:64" ht="8.25" customHeight="1" x14ac:dyDescent="0.25">
      <c r="A51" s="7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5"/>
      <c r="Q51" s="46" t="s">
        <v>142</v>
      </c>
      <c r="R51" s="46"/>
      <c r="S51" s="46"/>
      <c r="T51" s="81" t="s">
        <v>72</v>
      </c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2"/>
    </row>
    <row r="52" spans="1:64" ht="8.25" customHeight="1" x14ac:dyDescent="0.25">
      <c r="A52" s="7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75"/>
      <c r="Q52" s="46"/>
      <c r="R52" s="46"/>
      <c r="S52" s="46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2"/>
    </row>
    <row r="53" spans="1:64" ht="8.25" customHeight="1" x14ac:dyDescent="0.25">
      <c r="A53" s="7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75"/>
      <c r="Q53" s="46"/>
      <c r="R53" s="46"/>
      <c r="S53" s="46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2"/>
    </row>
    <row r="54" spans="1:64" ht="8.25" customHeight="1" x14ac:dyDescent="0.25">
      <c r="A54" s="7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5"/>
      <c r="Q54" s="46"/>
      <c r="R54" s="46"/>
      <c r="S54" s="46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2"/>
    </row>
    <row r="55" spans="1:64" ht="8.25" customHeight="1" x14ac:dyDescent="0.25">
      <c r="A55" s="7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75"/>
      <c r="Q55" s="46" t="s">
        <v>1</v>
      </c>
      <c r="R55" s="46"/>
      <c r="S55" s="46"/>
      <c r="T55" s="81" t="s">
        <v>73</v>
      </c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15"/>
      <c r="AF55" s="15"/>
      <c r="AG55" s="46" t="s">
        <v>1</v>
      </c>
      <c r="AH55" s="46"/>
      <c r="AI55" s="46"/>
      <c r="AJ55" s="44" t="s">
        <v>2</v>
      </c>
      <c r="AK55" s="44"/>
      <c r="AL55" s="44"/>
      <c r="AM55" s="44"/>
      <c r="AN55" s="44"/>
      <c r="AO55" s="46" t="s">
        <v>1</v>
      </c>
      <c r="AP55" s="46"/>
      <c r="AQ55" s="46"/>
      <c r="AR55" s="44" t="s">
        <v>70</v>
      </c>
      <c r="AS55" s="44"/>
      <c r="AT55" s="44"/>
      <c r="AU55" s="44"/>
      <c r="AV55" s="44"/>
      <c r="AW55" s="46" t="s">
        <v>1</v>
      </c>
      <c r="AX55" s="46"/>
      <c r="AY55" s="46"/>
      <c r="AZ55" s="44" t="s">
        <v>134</v>
      </c>
      <c r="BA55" s="44"/>
      <c r="BB55" s="44"/>
      <c r="BC55" s="44"/>
      <c r="BD55" s="44"/>
      <c r="BE55" s="15"/>
      <c r="BF55" s="15"/>
      <c r="BG55" s="15"/>
      <c r="BH55" s="15"/>
      <c r="BI55" s="15"/>
      <c r="BJ55" s="15"/>
      <c r="BK55" s="15"/>
      <c r="BL55" s="16"/>
    </row>
    <row r="56" spans="1:64" ht="8.25" customHeight="1" x14ac:dyDescent="0.25">
      <c r="A56" s="7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75"/>
      <c r="Q56" s="46"/>
      <c r="R56" s="46"/>
      <c r="S56" s="46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15"/>
      <c r="AF56" s="15"/>
      <c r="AG56" s="46"/>
      <c r="AH56" s="46"/>
      <c r="AI56" s="46"/>
      <c r="AJ56" s="44"/>
      <c r="AK56" s="44"/>
      <c r="AL56" s="44"/>
      <c r="AM56" s="44"/>
      <c r="AN56" s="44"/>
      <c r="AO56" s="46"/>
      <c r="AP56" s="46"/>
      <c r="AQ56" s="46"/>
      <c r="AR56" s="44"/>
      <c r="AS56" s="44"/>
      <c r="AT56" s="44"/>
      <c r="AU56" s="44"/>
      <c r="AV56" s="44"/>
      <c r="AW56" s="46"/>
      <c r="AX56" s="46"/>
      <c r="AY56" s="46"/>
      <c r="AZ56" s="44"/>
      <c r="BA56" s="44"/>
      <c r="BB56" s="44"/>
      <c r="BC56" s="44"/>
      <c r="BD56" s="44"/>
      <c r="BE56" s="15"/>
      <c r="BF56" s="15"/>
      <c r="BG56" s="15"/>
      <c r="BH56" s="15"/>
      <c r="BI56" s="15"/>
      <c r="BJ56" s="15"/>
      <c r="BK56" s="15"/>
      <c r="BL56" s="16"/>
    </row>
    <row r="57" spans="1:64" ht="8.25" customHeight="1" x14ac:dyDescent="0.25">
      <c r="A57" s="7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75"/>
      <c r="Q57" s="46"/>
      <c r="R57" s="46"/>
      <c r="S57" s="46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15"/>
      <c r="AF57" s="15"/>
      <c r="AG57" s="46"/>
      <c r="AH57" s="46"/>
      <c r="AI57" s="46"/>
      <c r="AJ57" s="44"/>
      <c r="AK57" s="44"/>
      <c r="AL57" s="44"/>
      <c r="AM57" s="44"/>
      <c r="AN57" s="44"/>
      <c r="AO57" s="46"/>
      <c r="AP57" s="46"/>
      <c r="AQ57" s="46"/>
      <c r="AR57" s="44"/>
      <c r="AS57" s="44"/>
      <c r="AT57" s="44"/>
      <c r="AU57" s="44"/>
      <c r="AV57" s="44"/>
      <c r="AW57" s="46"/>
      <c r="AX57" s="46"/>
      <c r="AY57" s="46"/>
      <c r="AZ57" s="44"/>
      <c r="BA57" s="44"/>
      <c r="BB57" s="44"/>
      <c r="BC57" s="44"/>
      <c r="BD57" s="44"/>
      <c r="BE57" s="15"/>
      <c r="BF57" s="15"/>
      <c r="BG57" s="15"/>
      <c r="BH57" s="15"/>
      <c r="BI57" s="15"/>
      <c r="BJ57" s="15"/>
      <c r="BK57" s="15"/>
      <c r="BL57" s="16"/>
    </row>
    <row r="58" spans="1:64" ht="8.25" customHeight="1" x14ac:dyDescent="0.25">
      <c r="A58" s="7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75"/>
      <c r="Q58" s="46"/>
      <c r="R58" s="46"/>
      <c r="S58" s="46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15"/>
      <c r="AF58" s="15"/>
      <c r="AG58" s="85"/>
      <c r="AH58" s="85"/>
      <c r="AI58" s="85"/>
      <c r="AJ58" s="77"/>
      <c r="AK58" s="77"/>
      <c r="AL58" s="77"/>
      <c r="AM58" s="77"/>
      <c r="AN58" s="77"/>
      <c r="AO58" s="46"/>
      <c r="AP58" s="46"/>
      <c r="AQ58" s="46"/>
      <c r="AR58" s="77"/>
      <c r="AS58" s="77"/>
      <c r="AT58" s="77"/>
      <c r="AU58" s="77"/>
      <c r="AV58" s="77"/>
      <c r="AW58" s="85"/>
      <c r="AX58" s="85"/>
      <c r="AY58" s="85"/>
      <c r="AZ58" s="77"/>
      <c r="BA58" s="77"/>
      <c r="BB58" s="77"/>
      <c r="BC58" s="77"/>
      <c r="BD58" s="77"/>
      <c r="BE58" s="17"/>
      <c r="BF58" s="17"/>
      <c r="BG58" s="17"/>
      <c r="BH58" s="17"/>
      <c r="BI58" s="17"/>
      <c r="BJ58" s="15"/>
      <c r="BK58" s="15"/>
      <c r="BL58" s="16"/>
    </row>
    <row r="59" spans="1:64" ht="8.25" customHeight="1" x14ac:dyDescent="0.25">
      <c r="A59" s="71" t="s">
        <v>76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3"/>
      <c r="Q59" s="103" t="s">
        <v>3</v>
      </c>
      <c r="R59" s="72"/>
      <c r="S59" s="72"/>
      <c r="T59" s="72"/>
      <c r="U59" s="72"/>
      <c r="V59" s="72"/>
      <c r="W59" s="156" t="s">
        <v>88</v>
      </c>
      <c r="X59" s="156"/>
      <c r="Y59" s="156"/>
      <c r="Z59" s="156"/>
      <c r="AA59" s="72" t="s">
        <v>63</v>
      </c>
      <c r="AB59" s="72"/>
      <c r="AC59" s="72"/>
      <c r="AD59" s="156" t="s">
        <v>10</v>
      </c>
      <c r="AE59" s="156"/>
      <c r="AF59" s="156"/>
      <c r="AG59" s="128"/>
      <c r="AH59" s="44" t="s">
        <v>64</v>
      </c>
      <c r="AI59" s="44"/>
      <c r="AJ59" s="44"/>
      <c r="AK59" s="128" t="s">
        <v>90</v>
      </c>
      <c r="AL59" s="128"/>
      <c r="AM59" s="128"/>
      <c r="AN59" s="128"/>
      <c r="AO59" s="72" t="s">
        <v>129</v>
      </c>
      <c r="AP59" s="72"/>
      <c r="AQ59" s="72"/>
      <c r="AR59" s="128" t="s">
        <v>74</v>
      </c>
      <c r="AS59" s="128"/>
      <c r="AT59" s="128"/>
      <c r="AU59" s="81" t="s">
        <v>130</v>
      </c>
      <c r="AV59" s="81"/>
      <c r="AW59" s="81"/>
      <c r="AX59" s="81"/>
      <c r="AY59" s="81"/>
      <c r="AZ59" s="128" t="s">
        <v>17</v>
      </c>
      <c r="BA59" s="128"/>
      <c r="BB59" s="128"/>
      <c r="BC59" s="128"/>
      <c r="BD59" s="81" t="s">
        <v>0</v>
      </c>
      <c r="BE59" s="81"/>
      <c r="BF59" s="81"/>
      <c r="BG59" s="81"/>
      <c r="BH59" s="81"/>
      <c r="BI59" s="81"/>
      <c r="BJ59" s="18"/>
      <c r="BK59" s="18"/>
      <c r="BL59" s="19"/>
    </row>
    <row r="60" spans="1:64" ht="8.25" customHeight="1" x14ac:dyDescent="0.25">
      <c r="A60" s="7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5"/>
      <c r="Q60" s="104"/>
      <c r="R60" s="44"/>
      <c r="S60" s="44"/>
      <c r="T60" s="44"/>
      <c r="U60" s="44"/>
      <c r="V60" s="44"/>
      <c r="W60" s="128"/>
      <c r="X60" s="128"/>
      <c r="Y60" s="128"/>
      <c r="Z60" s="128"/>
      <c r="AA60" s="44"/>
      <c r="AB60" s="44"/>
      <c r="AC60" s="44"/>
      <c r="AD60" s="128"/>
      <c r="AE60" s="128"/>
      <c r="AF60" s="128"/>
      <c r="AG60" s="128"/>
      <c r="AH60" s="44"/>
      <c r="AI60" s="44"/>
      <c r="AJ60" s="44"/>
      <c r="AK60" s="128"/>
      <c r="AL60" s="128"/>
      <c r="AM60" s="128"/>
      <c r="AN60" s="128"/>
      <c r="AO60" s="44"/>
      <c r="AP60" s="44"/>
      <c r="AQ60" s="44"/>
      <c r="AR60" s="128"/>
      <c r="AS60" s="128"/>
      <c r="AT60" s="128"/>
      <c r="AU60" s="81"/>
      <c r="AV60" s="81"/>
      <c r="AW60" s="81"/>
      <c r="AX60" s="81"/>
      <c r="AY60" s="81"/>
      <c r="AZ60" s="128"/>
      <c r="BA60" s="128"/>
      <c r="BB60" s="128"/>
      <c r="BC60" s="128"/>
      <c r="BD60" s="81"/>
      <c r="BE60" s="81"/>
      <c r="BF60" s="81"/>
      <c r="BG60" s="81"/>
      <c r="BH60" s="81"/>
      <c r="BI60" s="81"/>
      <c r="BJ60" s="15"/>
      <c r="BK60" s="15"/>
      <c r="BL60" s="16"/>
    </row>
    <row r="61" spans="1:64" ht="8.25" customHeight="1" x14ac:dyDescent="0.25">
      <c r="A61" s="7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75"/>
      <c r="Q61" s="104"/>
      <c r="R61" s="44"/>
      <c r="S61" s="44"/>
      <c r="T61" s="44"/>
      <c r="U61" s="44"/>
      <c r="V61" s="44"/>
      <c r="W61" s="128"/>
      <c r="X61" s="128"/>
      <c r="Y61" s="128"/>
      <c r="Z61" s="128"/>
      <c r="AA61" s="44"/>
      <c r="AB61" s="44"/>
      <c r="AC61" s="44"/>
      <c r="AD61" s="128"/>
      <c r="AE61" s="128"/>
      <c r="AF61" s="128"/>
      <c r="AG61" s="128"/>
      <c r="AH61" s="44"/>
      <c r="AI61" s="44"/>
      <c r="AJ61" s="44"/>
      <c r="AK61" s="128"/>
      <c r="AL61" s="128"/>
      <c r="AM61" s="128"/>
      <c r="AN61" s="128"/>
      <c r="AO61" s="44"/>
      <c r="AP61" s="44"/>
      <c r="AQ61" s="44"/>
      <c r="AR61" s="128"/>
      <c r="AS61" s="128"/>
      <c r="AT61" s="128"/>
      <c r="AU61" s="81"/>
      <c r="AV61" s="81"/>
      <c r="AW61" s="81"/>
      <c r="AX61" s="81"/>
      <c r="AY61" s="81"/>
      <c r="AZ61" s="128"/>
      <c r="BA61" s="128"/>
      <c r="BB61" s="128"/>
      <c r="BC61" s="128"/>
      <c r="BD61" s="81"/>
      <c r="BE61" s="81"/>
      <c r="BF61" s="81"/>
      <c r="BG61" s="81"/>
      <c r="BH61" s="81"/>
      <c r="BI61" s="81"/>
      <c r="BJ61" s="15"/>
      <c r="BK61" s="15"/>
      <c r="BL61" s="16"/>
    </row>
    <row r="62" spans="1:64" ht="8.25" customHeight="1" x14ac:dyDescent="0.25">
      <c r="A62" s="7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5"/>
      <c r="Q62" s="105"/>
      <c r="R62" s="100"/>
      <c r="S62" s="100"/>
      <c r="T62" s="100"/>
      <c r="U62" s="100"/>
      <c r="V62" s="100"/>
      <c r="W62" s="157"/>
      <c r="X62" s="157"/>
      <c r="Y62" s="157"/>
      <c r="Z62" s="157"/>
      <c r="AA62" s="100"/>
      <c r="AB62" s="100"/>
      <c r="AC62" s="100"/>
      <c r="AD62" s="157"/>
      <c r="AE62" s="157"/>
      <c r="AF62" s="157"/>
      <c r="AG62" s="157"/>
      <c r="AH62" s="100"/>
      <c r="AI62" s="100"/>
      <c r="AJ62" s="100"/>
      <c r="AK62" s="157"/>
      <c r="AL62" s="157"/>
      <c r="AM62" s="157"/>
      <c r="AN62" s="157"/>
      <c r="AO62" s="100"/>
      <c r="AP62" s="100"/>
      <c r="AQ62" s="100"/>
      <c r="AR62" s="157"/>
      <c r="AS62" s="157"/>
      <c r="AT62" s="157"/>
      <c r="AU62" s="101"/>
      <c r="AV62" s="101"/>
      <c r="AW62" s="101"/>
      <c r="AX62" s="101"/>
      <c r="AY62" s="101"/>
      <c r="AZ62" s="157"/>
      <c r="BA62" s="157"/>
      <c r="BB62" s="157"/>
      <c r="BC62" s="157"/>
      <c r="BD62" s="101"/>
      <c r="BE62" s="101"/>
      <c r="BF62" s="101"/>
      <c r="BG62" s="101"/>
      <c r="BH62" s="101"/>
      <c r="BI62" s="101"/>
      <c r="BJ62" s="20"/>
      <c r="BK62" s="20"/>
      <c r="BL62" s="21"/>
    </row>
    <row r="63" spans="1:64" ht="8.25" customHeight="1" x14ac:dyDescent="0.25">
      <c r="A63" s="7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75"/>
      <c r="Q63" s="44" t="s">
        <v>3</v>
      </c>
      <c r="R63" s="44"/>
      <c r="S63" s="44"/>
      <c r="T63" s="44"/>
      <c r="U63" s="44"/>
      <c r="V63" s="44"/>
      <c r="W63" s="128" t="s">
        <v>88</v>
      </c>
      <c r="X63" s="128"/>
      <c r="Y63" s="128"/>
      <c r="Z63" s="128"/>
      <c r="AA63" s="44" t="s">
        <v>63</v>
      </c>
      <c r="AB63" s="44"/>
      <c r="AC63" s="44"/>
      <c r="AD63" s="128" t="s">
        <v>10</v>
      </c>
      <c r="AE63" s="128"/>
      <c r="AF63" s="128"/>
      <c r="AG63" s="128"/>
      <c r="AH63" s="44" t="s">
        <v>64</v>
      </c>
      <c r="AI63" s="44"/>
      <c r="AJ63" s="44"/>
      <c r="AK63" s="128" t="s">
        <v>93</v>
      </c>
      <c r="AL63" s="128"/>
      <c r="AM63" s="128"/>
      <c r="AN63" s="128"/>
      <c r="AO63" s="44" t="s">
        <v>129</v>
      </c>
      <c r="AP63" s="44"/>
      <c r="AQ63" s="44"/>
      <c r="AR63" s="128" t="s">
        <v>103</v>
      </c>
      <c r="AS63" s="128"/>
      <c r="AT63" s="128"/>
      <c r="AU63" s="81" t="s">
        <v>130</v>
      </c>
      <c r="AV63" s="81"/>
      <c r="AW63" s="81"/>
      <c r="AX63" s="81"/>
      <c r="AY63" s="81"/>
      <c r="AZ63" s="128" t="s">
        <v>19</v>
      </c>
      <c r="BA63" s="128"/>
      <c r="BB63" s="128"/>
      <c r="BC63" s="128"/>
      <c r="BD63" s="81" t="s">
        <v>4</v>
      </c>
      <c r="BE63" s="81"/>
      <c r="BF63" s="81"/>
      <c r="BG63" s="81"/>
      <c r="BH63" s="81"/>
      <c r="BI63" s="81"/>
      <c r="BJ63" s="15"/>
      <c r="BK63" s="15"/>
      <c r="BL63" s="16"/>
    </row>
    <row r="64" spans="1:64" ht="8.25" customHeight="1" x14ac:dyDescent="0.25">
      <c r="A64" s="7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75"/>
      <c r="Q64" s="44"/>
      <c r="R64" s="44"/>
      <c r="S64" s="44"/>
      <c r="T64" s="44"/>
      <c r="U64" s="44"/>
      <c r="V64" s="44"/>
      <c r="W64" s="128"/>
      <c r="X64" s="128"/>
      <c r="Y64" s="128"/>
      <c r="Z64" s="128"/>
      <c r="AA64" s="44"/>
      <c r="AB64" s="44"/>
      <c r="AC64" s="44"/>
      <c r="AD64" s="128"/>
      <c r="AE64" s="128"/>
      <c r="AF64" s="128"/>
      <c r="AG64" s="128"/>
      <c r="AH64" s="44"/>
      <c r="AI64" s="44"/>
      <c r="AJ64" s="44"/>
      <c r="AK64" s="128"/>
      <c r="AL64" s="128"/>
      <c r="AM64" s="128"/>
      <c r="AN64" s="128"/>
      <c r="AO64" s="44"/>
      <c r="AP64" s="44"/>
      <c r="AQ64" s="44"/>
      <c r="AR64" s="128"/>
      <c r="AS64" s="128"/>
      <c r="AT64" s="128"/>
      <c r="AU64" s="81"/>
      <c r="AV64" s="81"/>
      <c r="AW64" s="81"/>
      <c r="AX64" s="81"/>
      <c r="AY64" s="81"/>
      <c r="AZ64" s="128"/>
      <c r="BA64" s="128"/>
      <c r="BB64" s="128"/>
      <c r="BC64" s="128"/>
      <c r="BD64" s="81"/>
      <c r="BE64" s="81"/>
      <c r="BF64" s="81"/>
      <c r="BG64" s="81"/>
      <c r="BH64" s="81"/>
      <c r="BI64" s="81"/>
      <c r="BJ64" s="15"/>
      <c r="BK64" s="15"/>
      <c r="BL64" s="16"/>
    </row>
    <row r="65" spans="1:64" ht="8.25" customHeight="1" x14ac:dyDescent="0.25">
      <c r="A65" s="7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5"/>
      <c r="Q65" s="44"/>
      <c r="R65" s="44"/>
      <c r="S65" s="44"/>
      <c r="T65" s="44"/>
      <c r="U65" s="44"/>
      <c r="V65" s="44"/>
      <c r="W65" s="128"/>
      <c r="X65" s="128"/>
      <c r="Y65" s="128"/>
      <c r="Z65" s="128"/>
      <c r="AA65" s="44"/>
      <c r="AB65" s="44"/>
      <c r="AC65" s="44"/>
      <c r="AD65" s="128"/>
      <c r="AE65" s="128"/>
      <c r="AF65" s="128"/>
      <c r="AG65" s="128"/>
      <c r="AH65" s="44"/>
      <c r="AI65" s="44"/>
      <c r="AJ65" s="44"/>
      <c r="AK65" s="128"/>
      <c r="AL65" s="128"/>
      <c r="AM65" s="128"/>
      <c r="AN65" s="128"/>
      <c r="AO65" s="44"/>
      <c r="AP65" s="44"/>
      <c r="AQ65" s="44"/>
      <c r="AR65" s="128"/>
      <c r="AS65" s="128"/>
      <c r="AT65" s="128"/>
      <c r="AU65" s="81"/>
      <c r="AV65" s="81"/>
      <c r="AW65" s="81"/>
      <c r="AX65" s="81"/>
      <c r="AY65" s="81"/>
      <c r="AZ65" s="128"/>
      <c r="BA65" s="128"/>
      <c r="BB65" s="128"/>
      <c r="BC65" s="128"/>
      <c r="BD65" s="81"/>
      <c r="BE65" s="81"/>
      <c r="BF65" s="81"/>
      <c r="BG65" s="81"/>
      <c r="BH65" s="81"/>
      <c r="BI65" s="81"/>
      <c r="BJ65" s="15"/>
      <c r="BK65" s="15"/>
      <c r="BL65" s="16"/>
    </row>
    <row r="66" spans="1:64" ht="8.25" customHeight="1" x14ac:dyDescent="0.25">
      <c r="A66" s="7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75"/>
      <c r="Q66" s="100"/>
      <c r="R66" s="100"/>
      <c r="S66" s="100"/>
      <c r="T66" s="100"/>
      <c r="U66" s="100"/>
      <c r="V66" s="100"/>
      <c r="W66" s="157"/>
      <c r="X66" s="157"/>
      <c r="Y66" s="157"/>
      <c r="Z66" s="157"/>
      <c r="AA66" s="100"/>
      <c r="AB66" s="100"/>
      <c r="AC66" s="100"/>
      <c r="AD66" s="157"/>
      <c r="AE66" s="157"/>
      <c r="AF66" s="157"/>
      <c r="AG66" s="157"/>
      <c r="AH66" s="100"/>
      <c r="AI66" s="100"/>
      <c r="AJ66" s="100"/>
      <c r="AK66" s="157"/>
      <c r="AL66" s="157"/>
      <c r="AM66" s="157"/>
      <c r="AN66" s="157"/>
      <c r="AO66" s="100"/>
      <c r="AP66" s="100"/>
      <c r="AQ66" s="100"/>
      <c r="AR66" s="157"/>
      <c r="AS66" s="157"/>
      <c r="AT66" s="157"/>
      <c r="AU66" s="101"/>
      <c r="AV66" s="101"/>
      <c r="AW66" s="101"/>
      <c r="AX66" s="101"/>
      <c r="AY66" s="101"/>
      <c r="AZ66" s="157"/>
      <c r="BA66" s="157"/>
      <c r="BB66" s="157"/>
      <c r="BC66" s="157"/>
      <c r="BD66" s="101"/>
      <c r="BE66" s="101"/>
      <c r="BF66" s="101"/>
      <c r="BG66" s="101"/>
      <c r="BH66" s="101"/>
      <c r="BI66" s="101"/>
      <c r="BJ66" s="20"/>
      <c r="BK66" s="20"/>
      <c r="BL66" s="21"/>
    </row>
    <row r="67" spans="1:64" ht="8.25" customHeight="1" x14ac:dyDescent="0.25">
      <c r="A67" s="7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6"/>
    </row>
    <row r="68" spans="1:64" ht="8.25" customHeight="1" x14ac:dyDescent="0.25">
      <c r="A68" s="7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7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6"/>
    </row>
    <row r="69" spans="1:64" ht="8.25" customHeight="1" x14ac:dyDescent="0.25">
      <c r="A69" s="7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75"/>
      <c r="Q69" s="15"/>
      <c r="R69" s="15"/>
      <c r="S69" s="15"/>
      <c r="T69" s="15"/>
      <c r="U69" s="15"/>
      <c r="V69" s="15"/>
      <c r="W69" s="46" t="s">
        <v>142</v>
      </c>
      <c r="X69" s="46"/>
      <c r="Y69" s="46"/>
      <c r="Z69" s="81" t="s">
        <v>26</v>
      </c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2"/>
    </row>
    <row r="70" spans="1:64" ht="8.25" customHeight="1" x14ac:dyDescent="0.25">
      <c r="A70" s="7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75"/>
      <c r="Q70" s="15"/>
      <c r="R70" s="15"/>
      <c r="S70" s="15"/>
      <c r="T70" s="15"/>
      <c r="U70" s="15"/>
      <c r="V70" s="15"/>
      <c r="W70" s="46"/>
      <c r="X70" s="46"/>
      <c r="Y70" s="46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2"/>
    </row>
    <row r="71" spans="1:64" ht="8.25" customHeight="1" x14ac:dyDescent="0.25">
      <c r="A71" s="7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75"/>
      <c r="Q71" s="15"/>
      <c r="R71" s="15"/>
      <c r="S71" s="15"/>
      <c r="T71" s="15"/>
      <c r="U71" s="15"/>
      <c r="V71" s="15"/>
      <c r="W71" s="46"/>
      <c r="X71" s="46"/>
      <c r="Y71" s="46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2"/>
    </row>
    <row r="72" spans="1:64" ht="8.25" customHeight="1" x14ac:dyDescent="0.25">
      <c r="A72" s="7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75"/>
      <c r="Q72" s="15"/>
      <c r="R72" s="15"/>
      <c r="S72" s="15"/>
      <c r="T72" s="15"/>
      <c r="U72" s="15"/>
      <c r="V72" s="15"/>
      <c r="W72" s="46"/>
      <c r="X72" s="46"/>
      <c r="Y72" s="46"/>
      <c r="Z72" s="81" t="s">
        <v>75</v>
      </c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2"/>
    </row>
    <row r="73" spans="1:64" ht="8.25" customHeight="1" x14ac:dyDescent="0.25">
      <c r="A73" s="7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75"/>
      <c r="Q73" s="15"/>
      <c r="R73" s="15"/>
      <c r="S73" s="15"/>
      <c r="T73" s="15"/>
      <c r="U73" s="15"/>
      <c r="V73" s="15"/>
      <c r="W73" s="46"/>
      <c r="X73" s="46"/>
      <c r="Y73" s="46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2"/>
    </row>
    <row r="74" spans="1:64" ht="8.25" customHeight="1" x14ac:dyDescent="0.25">
      <c r="A74" s="76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8"/>
      <c r="Q74" s="17"/>
      <c r="R74" s="17"/>
      <c r="S74" s="17"/>
      <c r="T74" s="17"/>
      <c r="U74" s="17"/>
      <c r="V74" s="17"/>
      <c r="W74" s="85"/>
      <c r="X74" s="85"/>
      <c r="Y74" s="85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4"/>
    </row>
    <row r="75" spans="1:64" ht="8.25" customHeight="1" x14ac:dyDescent="0.25">
      <c r="A75" s="106" t="s">
        <v>77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8"/>
      <c r="Q75" s="102" t="s">
        <v>142</v>
      </c>
      <c r="R75" s="102"/>
      <c r="S75" s="102"/>
      <c r="T75" s="102"/>
      <c r="U75" s="102"/>
      <c r="V75" s="79" t="s">
        <v>78</v>
      </c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80"/>
    </row>
    <row r="76" spans="1:64" ht="8.25" customHeight="1" x14ac:dyDescent="0.25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1"/>
      <c r="Q76" s="46"/>
      <c r="R76" s="46"/>
      <c r="S76" s="46"/>
      <c r="T76" s="46"/>
      <c r="U76" s="46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2"/>
    </row>
    <row r="77" spans="1:64" ht="8.25" customHeight="1" x14ac:dyDescent="0.25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1"/>
      <c r="Q77" s="46"/>
      <c r="R77" s="46"/>
      <c r="S77" s="46"/>
      <c r="T77" s="46"/>
      <c r="U77" s="46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2"/>
    </row>
    <row r="78" spans="1:64" ht="8.25" customHeight="1" x14ac:dyDescent="0.25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1"/>
      <c r="Q78" s="46"/>
      <c r="R78" s="46"/>
      <c r="S78" s="46"/>
      <c r="T78" s="46"/>
      <c r="U78" s="46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2"/>
    </row>
    <row r="79" spans="1:64" ht="8.25" customHeight="1" x14ac:dyDescent="0.25">
      <c r="A79" s="112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4"/>
      <c r="Q79" s="85"/>
      <c r="R79" s="85"/>
      <c r="S79" s="85"/>
      <c r="T79" s="85"/>
      <c r="U79" s="85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4"/>
    </row>
    <row r="80" spans="1:64" ht="8.25" customHeight="1" x14ac:dyDescent="0.25">
      <c r="A80" s="106" t="s">
        <v>30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8"/>
      <c r="Q80" s="81" t="s">
        <v>79</v>
      </c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46" t="s">
        <v>1</v>
      </c>
      <c r="AD80" s="46"/>
      <c r="AE80" s="46"/>
      <c r="AF80" s="44" t="s">
        <v>28</v>
      </c>
      <c r="AG80" s="44"/>
      <c r="AH80" s="44"/>
      <c r="AI80" s="44"/>
      <c r="AJ80" s="44"/>
      <c r="AK80" s="46" t="s">
        <v>142</v>
      </c>
      <c r="AL80" s="46"/>
      <c r="AM80" s="46"/>
      <c r="AN80" s="44" t="s">
        <v>29</v>
      </c>
      <c r="AO80" s="44"/>
      <c r="AP80" s="44"/>
      <c r="AQ80" s="44"/>
      <c r="AR80" s="44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6"/>
    </row>
    <row r="81" spans="1:64" ht="8.25" customHeight="1" x14ac:dyDescent="0.25">
      <c r="A81" s="109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46"/>
      <c r="AD81" s="46"/>
      <c r="AE81" s="46"/>
      <c r="AF81" s="44"/>
      <c r="AG81" s="44"/>
      <c r="AH81" s="44"/>
      <c r="AI81" s="44"/>
      <c r="AJ81" s="44"/>
      <c r="AK81" s="46"/>
      <c r="AL81" s="46"/>
      <c r="AM81" s="46"/>
      <c r="AN81" s="44"/>
      <c r="AO81" s="44"/>
      <c r="AP81" s="44"/>
      <c r="AQ81" s="44"/>
      <c r="AR81" s="44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6"/>
    </row>
    <row r="82" spans="1:64" ht="8.25" customHeight="1" x14ac:dyDescent="0.25">
      <c r="A82" s="109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46"/>
      <c r="AD82" s="46"/>
      <c r="AE82" s="46"/>
      <c r="AF82" s="44"/>
      <c r="AG82" s="44"/>
      <c r="AH82" s="44"/>
      <c r="AI82" s="44"/>
      <c r="AJ82" s="44"/>
      <c r="AK82" s="46"/>
      <c r="AL82" s="46"/>
      <c r="AM82" s="46"/>
      <c r="AN82" s="44"/>
      <c r="AO82" s="44"/>
      <c r="AP82" s="44"/>
      <c r="AQ82" s="44"/>
      <c r="AR82" s="44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6"/>
    </row>
    <row r="83" spans="1:64" ht="8.25" customHeight="1" x14ac:dyDescent="0.25">
      <c r="A83" s="109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1"/>
      <c r="Q83" s="81" t="s">
        <v>80</v>
      </c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46" t="s">
        <v>1</v>
      </c>
      <c r="AD83" s="46"/>
      <c r="AE83" s="46"/>
      <c r="AF83" s="44" t="s">
        <v>28</v>
      </c>
      <c r="AG83" s="44"/>
      <c r="AH83" s="44"/>
      <c r="AI83" s="44"/>
      <c r="AJ83" s="44"/>
      <c r="AK83" s="46" t="s">
        <v>142</v>
      </c>
      <c r="AL83" s="46"/>
      <c r="AM83" s="46"/>
      <c r="AN83" s="44" t="s">
        <v>29</v>
      </c>
      <c r="AO83" s="44"/>
      <c r="AP83" s="44"/>
      <c r="AQ83" s="44"/>
      <c r="AR83" s="44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6"/>
    </row>
    <row r="84" spans="1:64" ht="8.25" customHeight="1" x14ac:dyDescent="0.25">
      <c r="A84" s="10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46"/>
      <c r="AD84" s="46"/>
      <c r="AE84" s="46"/>
      <c r="AF84" s="44"/>
      <c r="AG84" s="44"/>
      <c r="AH84" s="44"/>
      <c r="AI84" s="44"/>
      <c r="AJ84" s="44"/>
      <c r="AK84" s="46"/>
      <c r="AL84" s="46"/>
      <c r="AM84" s="46"/>
      <c r="AN84" s="44"/>
      <c r="AO84" s="44"/>
      <c r="AP84" s="44"/>
      <c r="AQ84" s="44"/>
      <c r="AR84" s="44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6"/>
    </row>
    <row r="85" spans="1:64" ht="8.25" customHeight="1" thickBot="1" x14ac:dyDescent="0.3">
      <c r="A85" s="123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5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46"/>
      <c r="AD85" s="46"/>
      <c r="AE85" s="46"/>
      <c r="AF85" s="115"/>
      <c r="AG85" s="115"/>
      <c r="AH85" s="115"/>
      <c r="AI85" s="115"/>
      <c r="AJ85" s="115"/>
      <c r="AK85" s="46"/>
      <c r="AL85" s="46"/>
      <c r="AM85" s="46"/>
      <c r="AN85" s="115"/>
      <c r="AO85" s="115"/>
      <c r="AP85" s="115"/>
      <c r="AQ85" s="115"/>
      <c r="AR85" s="115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3"/>
    </row>
    <row r="86" spans="1:64" ht="8.25" customHeight="1" x14ac:dyDescent="0.25">
      <c r="A86" s="116" t="s">
        <v>149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</row>
    <row r="87" spans="1:64" ht="8.25" customHeight="1" x14ac:dyDescent="0.2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</row>
    <row r="88" spans="1:64" ht="8.25" customHeight="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</row>
    <row r="89" spans="1:64" ht="8.25" customHeight="1" x14ac:dyDescent="0.2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</row>
    <row r="90" spans="1:64" ht="8.25" customHeigh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</row>
    <row r="91" spans="1:64" ht="8.25" customHeigh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</row>
    <row r="92" spans="1:64" ht="8.25" customHeight="1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</row>
    <row r="93" spans="1:64" ht="8.25" customHeight="1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</row>
    <row r="94" spans="1:64" ht="8.25" customHeigh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</row>
    <row r="95" spans="1:64" ht="8.25" customHeight="1" x14ac:dyDescent="0.2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</row>
    <row r="96" spans="1:64" ht="8.25" customHeight="1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</row>
    <row r="97" spans="1:64" ht="8.25" customHeight="1" x14ac:dyDescent="0.2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</row>
    <row r="98" spans="1:64" ht="8.25" customHeight="1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</row>
    <row r="99" spans="1:64" ht="24" customHeight="1" x14ac:dyDescent="0.2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</row>
    <row r="100" spans="1:64" ht="8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1:64" ht="8.25" customHeight="1" x14ac:dyDescent="0.25"/>
    <row r="102" spans="1:64" ht="8.25" customHeight="1" x14ac:dyDescent="0.25"/>
    <row r="103" spans="1:64" ht="8.25" customHeight="1" x14ac:dyDescent="0.25"/>
    <row r="104" spans="1:64" ht="8.25" customHeight="1" x14ac:dyDescent="0.25"/>
    <row r="105" spans="1:64" ht="8.25" customHeight="1" x14ac:dyDescent="0.25"/>
    <row r="106" spans="1:64" ht="8.25" customHeight="1" x14ac:dyDescent="0.25"/>
    <row r="107" spans="1:64" ht="8.25" customHeight="1" x14ac:dyDescent="0.25"/>
    <row r="108" spans="1:64" ht="8.25" customHeight="1" x14ac:dyDescent="0.25"/>
    <row r="109" spans="1:64" ht="8.25" customHeight="1" x14ac:dyDescent="0.25"/>
    <row r="110" spans="1:64" ht="8.25" customHeight="1" x14ac:dyDescent="0.25"/>
    <row r="111" spans="1:64" ht="8.25" customHeight="1" x14ac:dyDescent="0.25"/>
    <row r="112" spans="1:64" ht="8.25" customHeight="1" x14ac:dyDescent="0.25"/>
    <row r="113" ht="8.25" customHeight="1" x14ac:dyDescent="0.25"/>
    <row r="114" ht="8.25" customHeight="1" x14ac:dyDescent="0.25"/>
    <row r="115" ht="8.25" customHeight="1" x14ac:dyDescent="0.25"/>
    <row r="116" ht="8.25" customHeight="1" x14ac:dyDescent="0.25"/>
    <row r="117" ht="8.25" customHeight="1" x14ac:dyDescent="0.25"/>
    <row r="118" ht="8.25" customHeight="1" x14ac:dyDescent="0.25"/>
    <row r="119" ht="8.25" customHeight="1" x14ac:dyDescent="0.25"/>
    <row r="120" ht="8.25" customHeight="1" x14ac:dyDescent="0.25"/>
    <row r="121" ht="8.25" customHeight="1" x14ac:dyDescent="0.25"/>
    <row r="122" ht="8.25" customHeight="1" x14ac:dyDescent="0.25"/>
    <row r="123" ht="8.25" customHeight="1" x14ac:dyDescent="0.25"/>
    <row r="124" ht="8.25" customHeight="1" x14ac:dyDescent="0.25"/>
    <row r="125" ht="8.25" customHeight="1" x14ac:dyDescent="0.25"/>
    <row r="126" ht="8.25" customHeight="1" x14ac:dyDescent="0.25"/>
    <row r="127" ht="8.25" customHeight="1" x14ac:dyDescent="0.25"/>
    <row r="128" ht="8.25" customHeight="1" x14ac:dyDescent="0.25"/>
    <row r="129" ht="8.25" customHeight="1" x14ac:dyDescent="0.25"/>
    <row r="130" ht="8.25" customHeight="1" x14ac:dyDescent="0.25"/>
    <row r="131" ht="8.25" customHeight="1" x14ac:dyDescent="0.25"/>
    <row r="132" ht="8.25" customHeight="1" x14ac:dyDescent="0.25"/>
    <row r="133" ht="8.25" customHeight="1" x14ac:dyDescent="0.25"/>
    <row r="134" ht="8.25" customHeight="1" x14ac:dyDescent="0.25"/>
    <row r="135" ht="8.25" customHeight="1" x14ac:dyDescent="0.25"/>
    <row r="136" ht="8.25" customHeight="1" x14ac:dyDescent="0.25"/>
    <row r="137" ht="8.25" customHeight="1" x14ac:dyDescent="0.25"/>
    <row r="138" ht="8.25" customHeight="1" x14ac:dyDescent="0.25"/>
    <row r="139" ht="8.25" customHeight="1" x14ac:dyDescent="0.25"/>
    <row r="140" ht="8.25" customHeight="1" x14ac:dyDescent="0.25"/>
    <row r="141" ht="8.25" customHeight="1" x14ac:dyDescent="0.25"/>
    <row r="142" ht="8.25" customHeight="1" x14ac:dyDescent="0.25"/>
    <row r="143" ht="8.25" customHeight="1" x14ac:dyDescent="0.25"/>
    <row r="144" ht="8.25" customHeight="1" x14ac:dyDescent="0.25"/>
    <row r="145" ht="8.25" customHeight="1" x14ac:dyDescent="0.25"/>
    <row r="146" ht="8.25" customHeight="1" x14ac:dyDescent="0.25"/>
    <row r="147" ht="8.25" customHeight="1" x14ac:dyDescent="0.25"/>
    <row r="148" ht="8.25" customHeight="1" x14ac:dyDescent="0.25"/>
    <row r="149" ht="8.25" customHeight="1" x14ac:dyDescent="0.25"/>
    <row r="150" ht="8.25" customHeight="1" x14ac:dyDescent="0.25"/>
    <row r="151" ht="8.25" customHeight="1" x14ac:dyDescent="0.25"/>
    <row r="152" ht="8.25" customHeight="1" x14ac:dyDescent="0.25"/>
    <row r="153" ht="8.25" customHeight="1" x14ac:dyDescent="0.25"/>
    <row r="154" ht="8.25" customHeight="1" x14ac:dyDescent="0.25"/>
    <row r="155" ht="8.25" customHeight="1" x14ac:dyDescent="0.25"/>
    <row r="156" ht="8.25" customHeight="1" x14ac:dyDescent="0.25"/>
    <row r="157" ht="8.25" customHeight="1" x14ac:dyDescent="0.25"/>
    <row r="158" ht="8.25" customHeight="1" x14ac:dyDescent="0.25"/>
    <row r="159" ht="8.25" customHeight="1" x14ac:dyDescent="0.25"/>
    <row r="160" ht="8.25" customHeight="1" x14ac:dyDescent="0.25"/>
    <row r="161" ht="8.25" customHeight="1" x14ac:dyDescent="0.25"/>
    <row r="162" ht="8.25" customHeight="1" x14ac:dyDescent="0.25"/>
    <row r="163" ht="8.25" customHeight="1" x14ac:dyDescent="0.25"/>
    <row r="164" ht="8.25" customHeight="1" x14ac:dyDescent="0.25"/>
    <row r="165" ht="8.25" customHeight="1" x14ac:dyDescent="0.25"/>
    <row r="166" ht="8.25" customHeight="1" x14ac:dyDescent="0.25"/>
    <row r="167" ht="8.25" customHeight="1" x14ac:dyDescent="0.25"/>
    <row r="168" ht="8.25" customHeight="1" x14ac:dyDescent="0.25"/>
    <row r="169" ht="8.25" customHeight="1" x14ac:dyDescent="0.25"/>
    <row r="170" ht="8.25" customHeight="1" x14ac:dyDescent="0.25"/>
    <row r="171" ht="8.25" customHeight="1" x14ac:dyDescent="0.25"/>
  </sheetData>
  <mergeCells count="79">
    <mergeCell ref="A86:BL99"/>
    <mergeCell ref="AK80:AM82"/>
    <mergeCell ref="AN80:AR82"/>
    <mergeCell ref="AF83:AJ85"/>
    <mergeCell ref="AK83:AM85"/>
    <mergeCell ref="AN83:AR85"/>
    <mergeCell ref="A80:P85"/>
    <mergeCell ref="Q80:AB82"/>
    <mergeCell ref="Q83:AB85"/>
    <mergeCell ref="AC80:AE82"/>
    <mergeCell ref="AC83:AE85"/>
    <mergeCell ref="AF80:AJ82"/>
    <mergeCell ref="A59:P74"/>
    <mergeCell ref="A75:P79"/>
    <mergeCell ref="Q75:U79"/>
    <mergeCell ref="V75:BL79"/>
    <mergeCell ref="AR63:AT66"/>
    <mergeCell ref="AU63:AY66"/>
    <mergeCell ref="AZ63:BC66"/>
    <mergeCell ref="BD63:BI66"/>
    <mergeCell ref="Z69:BL71"/>
    <mergeCell ref="W69:Y74"/>
    <mergeCell ref="Z72:BL74"/>
    <mergeCell ref="AU59:AY62"/>
    <mergeCell ref="AZ59:BC62"/>
    <mergeCell ref="BD59:BI62"/>
    <mergeCell ref="Q63:V66"/>
    <mergeCell ref="W63:Z66"/>
    <mergeCell ref="AA63:AC66"/>
    <mergeCell ref="AD63:AG66"/>
    <mergeCell ref="AH63:AJ66"/>
    <mergeCell ref="AK63:AN66"/>
    <mergeCell ref="AO63:AQ66"/>
    <mergeCell ref="AZ55:BD58"/>
    <mergeCell ref="A47:P58"/>
    <mergeCell ref="Q59:V62"/>
    <mergeCell ref="W59:Z62"/>
    <mergeCell ref="AA59:AC62"/>
    <mergeCell ref="AD59:AG62"/>
    <mergeCell ref="AH59:AJ62"/>
    <mergeCell ref="AK59:AN62"/>
    <mergeCell ref="AO59:AQ62"/>
    <mergeCell ref="AR59:AT62"/>
    <mergeCell ref="Q51:S54"/>
    <mergeCell ref="Q55:S58"/>
    <mergeCell ref="T47:BL50"/>
    <mergeCell ref="T51:BL54"/>
    <mergeCell ref="T55:AD58"/>
    <mergeCell ref="AG55:AI58"/>
    <mergeCell ref="AJ55:AN58"/>
    <mergeCell ref="AO55:AQ58"/>
    <mergeCell ref="AR55:AV58"/>
    <mergeCell ref="AW55:AY58"/>
    <mergeCell ref="Q47:S50"/>
    <mergeCell ref="AG23:AL26"/>
    <mergeCell ref="AM23:BL26"/>
    <mergeCell ref="A14:AF26"/>
    <mergeCell ref="A29:BL34"/>
    <mergeCell ref="A35:P38"/>
    <mergeCell ref="AG14:BH22"/>
    <mergeCell ref="BI14:BL22"/>
    <mergeCell ref="A39:P42"/>
    <mergeCell ref="A43:P46"/>
    <mergeCell ref="Q35:BL38"/>
    <mergeCell ref="Q39:BL42"/>
    <mergeCell ref="Q43:BL46"/>
    <mergeCell ref="BE5:BG8"/>
    <mergeCell ref="A5:AF8"/>
    <mergeCell ref="A9:AF13"/>
    <mergeCell ref="AG9:BL13"/>
    <mergeCell ref="A1:Q2"/>
    <mergeCell ref="AG5:AL8"/>
    <mergeCell ref="AM5:AP8"/>
    <mergeCell ref="AQ5:AS8"/>
    <mergeCell ref="AT5:AW8"/>
    <mergeCell ref="AX5:AZ8"/>
    <mergeCell ref="BA5:BD8"/>
    <mergeCell ref="R1:BL2"/>
    <mergeCell ref="B3:N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  <ignoredErrors>
    <ignoredError sqref="AZ59:BC6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A80B89C-68EB-4BD4-A0E9-3855D28221AD}">
          <x14:formula1>
            <xm:f>フリップダウンリスト!$B$1:$B$21</xm:f>
          </x14:formula1>
          <xm:sqref>AM5:AP8 W59:Z66</xm:sqref>
        </x14:dataValidation>
        <x14:dataValidation type="list" allowBlank="1" showInputMessage="1" showErrorMessage="1" xr:uid="{45606CD6-9CFE-48B9-B03A-EA8AA71DC41E}">
          <x14:formula1>
            <xm:f>フリップダウンリスト!$C$1:$C$13</xm:f>
          </x14:formula1>
          <xm:sqref>AT5:AW8 AD59:AG66</xm:sqref>
        </x14:dataValidation>
        <x14:dataValidation type="list" allowBlank="1" showInputMessage="1" showErrorMessage="1" xr:uid="{4DF18199-8B1C-43D8-B0A8-AB3F8F520823}">
          <x14:formula1>
            <xm:f>フリップダウンリスト!$D$1:$D$32</xm:f>
          </x14:formula1>
          <xm:sqref>BA5:BD8 AK59:AN66</xm:sqref>
        </x14:dataValidation>
        <x14:dataValidation type="list" allowBlank="1" showInputMessage="1" showErrorMessage="1" xr:uid="{78AC63EF-061C-473E-A88E-4921CA902A79}">
          <x14:formula1>
            <xm:f>フリップダウンリスト!$E$1:$E$8</xm:f>
          </x14:formula1>
          <xm:sqref>AR59:AT66</xm:sqref>
        </x14:dataValidation>
        <x14:dataValidation type="list" allowBlank="1" showInputMessage="1" showErrorMessage="1" xr:uid="{746FFDED-FC01-47EC-98C4-203849FCA85D}">
          <x14:formula1>
            <xm:f>フリップダウンリスト!$F$1:$F$14</xm:f>
          </x14:formula1>
          <xm:sqref>AZ59:BC66</xm:sqref>
        </x14:dataValidation>
        <x14:dataValidation type="list" allowBlank="1" showInputMessage="1" showErrorMessage="1" xr:uid="{1B194480-23A7-4E69-9E6C-6E668BAE99BB}">
          <x14:formula1>
            <xm:f>フリップダウンリスト!$A$2:$A$3</xm:f>
          </x14:formula1>
          <xm:sqref>Q47:S58 AG55:AI58 AO55:AQ58 AW55:AY58 Q75:U79 AK80:AM85 AC80:AE85 W69:Y74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7E94-90BA-420A-9607-535F87EB264B}">
  <sheetPr>
    <tabColor theme="4" tint="-0.249977111117893"/>
  </sheetPr>
  <dimension ref="A1:CW177"/>
  <sheetViews>
    <sheetView showGridLines="0" showZeros="0" showWhiteSpace="0" view="pageBreakPreview" zoomScaleNormal="100" zoomScaleSheetLayoutView="100" workbookViewId="0">
      <selection activeCell="BX18" sqref="BX18"/>
    </sheetView>
  </sheetViews>
  <sheetFormatPr defaultColWidth="9" defaultRowHeight="13.3" x14ac:dyDescent="0.25"/>
  <cols>
    <col min="1" max="51" width="1.4609375" style="15" customWidth="1"/>
    <col min="52" max="52" width="1.61328125" style="15" customWidth="1"/>
    <col min="53" max="71" width="1.4609375" style="15" customWidth="1"/>
    <col min="72" max="16384" width="9" style="15"/>
  </cols>
  <sheetData>
    <row r="1" spans="1:101" ht="19.100000000000001" customHeight="1" x14ac:dyDescent="0.25">
      <c r="A1" s="15" t="s">
        <v>136</v>
      </c>
    </row>
    <row r="2" spans="1:101" ht="8.25" customHeight="1" x14ac:dyDescent="0.25">
      <c r="A2" s="158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101" ht="8.2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</row>
    <row r="4" spans="1:101" ht="8.25" customHeight="1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101" ht="8.25" customHeight="1" thickBot="1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</row>
    <row r="6" spans="1:101" ht="8.2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59" t="s">
        <v>107</v>
      </c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1"/>
      <c r="AB6" s="162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4"/>
    </row>
    <row r="7" spans="1:101" ht="8.2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09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1"/>
      <c r="AB7" s="165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7"/>
    </row>
    <row r="8" spans="1:101" ht="8.2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09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1"/>
      <c r="AB8" s="165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7"/>
    </row>
    <row r="9" spans="1:101" ht="8.2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09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1"/>
      <c r="AB9" s="165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7"/>
    </row>
    <row r="10" spans="1:101" ht="8.2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09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1"/>
      <c r="AB10" s="165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7"/>
    </row>
    <row r="11" spans="1:101" ht="8.25" customHeight="1" x14ac:dyDescent="0.25">
      <c r="A11" s="171" t="s">
        <v>127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28"/>
      <c r="M11" s="109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1"/>
      <c r="AB11" s="168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70"/>
    </row>
    <row r="12" spans="1:101" ht="8.25" customHeight="1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7"/>
      <c r="M12" s="106" t="s">
        <v>108</v>
      </c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3"/>
      <c r="AB12" s="103" t="s">
        <v>3</v>
      </c>
      <c r="AC12" s="72"/>
      <c r="AD12" s="72"/>
      <c r="AE12" s="72"/>
      <c r="AF12" s="102"/>
      <c r="AG12" s="102"/>
      <c r="AH12" s="102"/>
      <c r="AI12" s="72" t="s">
        <v>63</v>
      </c>
      <c r="AJ12" s="72"/>
      <c r="AK12" s="72"/>
      <c r="AL12" s="102"/>
      <c r="AM12" s="102"/>
      <c r="AN12" s="102"/>
      <c r="AO12" s="72" t="s">
        <v>64</v>
      </c>
      <c r="AP12" s="72"/>
      <c r="AQ12" s="72"/>
      <c r="AR12" s="102"/>
      <c r="AS12" s="102"/>
      <c r="AT12" s="102"/>
      <c r="AU12" s="72" t="s">
        <v>129</v>
      </c>
      <c r="AV12" s="72"/>
      <c r="AW12" s="72"/>
      <c r="AX12" s="102"/>
      <c r="AY12" s="102"/>
      <c r="AZ12" s="102"/>
      <c r="BA12" s="79" t="s">
        <v>130</v>
      </c>
      <c r="BB12" s="79"/>
      <c r="BC12" s="79"/>
      <c r="BD12" s="79"/>
      <c r="BE12" s="102"/>
      <c r="BF12" s="102"/>
      <c r="BG12" s="102"/>
      <c r="BH12" s="79" t="s">
        <v>0</v>
      </c>
      <c r="BI12" s="79"/>
      <c r="BJ12" s="79"/>
      <c r="BK12" s="79"/>
      <c r="BL12" s="80"/>
      <c r="CS12" s="81"/>
      <c r="CT12" s="81"/>
      <c r="CU12" s="81"/>
      <c r="CV12" s="81"/>
      <c r="CW12" s="81"/>
    </row>
    <row r="13" spans="1:101" ht="8.25" customHeight="1" x14ac:dyDescent="0.25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7"/>
      <c r="M13" s="7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75"/>
      <c r="AB13" s="104"/>
      <c r="AC13" s="44"/>
      <c r="AD13" s="44"/>
      <c r="AE13" s="44"/>
      <c r="AF13" s="46"/>
      <c r="AG13" s="46"/>
      <c r="AH13" s="46"/>
      <c r="AI13" s="44"/>
      <c r="AJ13" s="44"/>
      <c r="AK13" s="44"/>
      <c r="AL13" s="46"/>
      <c r="AM13" s="46"/>
      <c r="AN13" s="46"/>
      <c r="AO13" s="44"/>
      <c r="AP13" s="44"/>
      <c r="AQ13" s="44"/>
      <c r="AR13" s="46"/>
      <c r="AS13" s="46"/>
      <c r="AT13" s="46"/>
      <c r="AU13" s="44"/>
      <c r="AV13" s="44"/>
      <c r="AW13" s="44"/>
      <c r="AX13" s="46"/>
      <c r="AY13" s="46"/>
      <c r="AZ13" s="46"/>
      <c r="BA13" s="81"/>
      <c r="BB13" s="81"/>
      <c r="BC13" s="81"/>
      <c r="BD13" s="81"/>
      <c r="BE13" s="46"/>
      <c r="BF13" s="46"/>
      <c r="BG13" s="46"/>
      <c r="BH13" s="81"/>
      <c r="BI13" s="81"/>
      <c r="BJ13" s="81"/>
      <c r="BK13" s="81"/>
      <c r="BL13" s="82"/>
      <c r="CS13" s="81"/>
      <c r="CT13" s="81"/>
      <c r="CU13" s="81"/>
      <c r="CV13" s="81"/>
      <c r="CW13" s="81"/>
    </row>
    <row r="14" spans="1:101" ht="8.25" customHeight="1" x14ac:dyDescent="0.2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7"/>
      <c r="M14" s="7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75"/>
      <c r="AB14" s="104"/>
      <c r="AC14" s="44"/>
      <c r="AD14" s="44"/>
      <c r="AE14" s="44"/>
      <c r="AF14" s="46"/>
      <c r="AG14" s="46"/>
      <c r="AH14" s="46"/>
      <c r="AI14" s="44"/>
      <c r="AJ14" s="44"/>
      <c r="AK14" s="44"/>
      <c r="AL14" s="46"/>
      <c r="AM14" s="46"/>
      <c r="AN14" s="46"/>
      <c r="AO14" s="44"/>
      <c r="AP14" s="44"/>
      <c r="AQ14" s="44"/>
      <c r="AR14" s="46"/>
      <c r="AS14" s="46"/>
      <c r="AT14" s="46"/>
      <c r="AU14" s="44"/>
      <c r="AV14" s="44"/>
      <c r="AW14" s="44"/>
      <c r="AX14" s="46"/>
      <c r="AY14" s="46"/>
      <c r="AZ14" s="46"/>
      <c r="BA14" s="81"/>
      <c r="BB14" s="81"/>
      <c r="BC14" s="81"/>
      <c r="BD14" s="81"/>
      <c r="BE14" s="46"/>
      <c r="BF14" s="46"/>
      <c r="BG14" s="46"/>
      <c r="BH14" s="81"/>
      <c r="BI14" s="81"/>
      <c r="BJ14" s="81"/>
      <c r="BK14" s="81"/>
      <c r="BL14" s="82"/>
      <c r="CS14" s="81"/>
      <c r="CT14" s="81"/>
      <c r="CU14" s="81"/>
      <c r="CV14" s="81"/>
      <c r="CW14" s="81"/>
    </row>
    <row r="15" spans="1:101" ht="8.25" customHeight="1" x14ac:dyDescent="0.25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6"/>
      <c r="M15" s="7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75"/>
      <c r="AB15" s="105"/>
      <c r="AC15" s="100"/>
      <c r="AD15" s="100"/>
      <c r="AE15" s="100"/>
      <c r="AF15" s="99"/>
      <c r="AG15" s="99"/>
      <c r="AH15" s="99"/>
      <c r="AI15" s="100"/>
      <c r="AJ15" s="100"/>
      <c r="AK15" s="100"/>
      <c r="AL15" s="99"/>
      <c r="AM15" s="99"/>
      <c r="AN15" s="99"/>
      <c r="AO15" s="100"/>
      <c r="AP15" s="100"/>
      <c r="AQ15" s="100"/>
      <c r="AR15" s="99"/>
      <c r="AS15" s="99"/>
      <c r="AT15" s="99"/>
      <c r="AU15" s="100"/>
      <c r="AV15" s="100"/>
      <c r="AW15" s="100"/>
      <c r="AX15" s="99"/>
      <c r="AY15" s="99"/>
      <c r="AZ15" s="99"/>
      <c r="BA15" s="101"/>
      <c r="BB15" s="101"/>
      <c r="BC15" s="101"/>
      <c r="BD15" s="101"/>
      <c r="BE15" s="99"/>
      <c r="BF15" s="99"/>
      <c r="BG15" s="99"/>
      <c r="BH15" s="101"/>
      <c r="BI15" s="101"/>
      <c r="BJ15" s="101"/>
      <c r="BK15" s="101"/>
      <c r="BL15" s="175"/>
      <c r="CS15" s="81"/>
      <c r="CT15" s="81"/>
      <c r="CU15" s="81"/>
      <c r="CV15" s="81"/>
      <c r="CW15" s="81"/>
    </row>
    <row r="16" spans="1:101" ht="8.25" customHeight="1" x14ac:dyDescent="0.2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6"/>
      <c r="M16" s="7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75"/>
      <c r="AB16" s="44" t="s">
        <v>3</v>
      </c>
      <c r="AC16" s="44"/>
      <c r="AD16" s="44"/>
      <c r="AE16" s="44"/>
      <c r="AF16" s="46"/>
      <c r="AG16" s="46"/>
      <c r="AH16" s="46"/>
      <c r="AI16" s="44" t="s">
        <v>63</v>
      </c>
      <c r="AJ16" s="44"/>
      <c r="AK16" s="44"/>
      <c r="AL16" s="46"/>
      <c r="AM16" s="46"/>
      <c r="AN16" s="46"/>
      <c r="AO16" s="44" t="s">
        <v>64</v>
      </c>
      <c r="AP16" s="44"/>
      <c r="AQ16" s="44"/>
      <c r="AR16" s="46"/>
      <c r="AS16" s="46"/>
      <c r="AT16" s="46"/>
      <c r="AU16" s="44" t="s">
        <v>129</v>
      </c>
      <c r="AV16" s="44"/>
      <c r="AW16" s="44"/>
      <c r="AX16" s="46"/>
      <c r="AY16" s="46"/>
      <c r="AZ16" s="46"/>
      <c r="BA16" s="81" t="s">
        <v>130</v>
      </c>
      <c r="BB16" s="81"/>
      <c r="BC16" s="81"/>
      <c r="BD16" s="81"/>
      <c r="BE16" s="46"/>
      <c r="BF16" s="46"/>
      <c r="BG16" s="46"/>
      <c r="BH16" s="81" t="s">
        <v>4</v>
      </c>
      <c r="BI16" s="81"/>
      <c r="BJ16" s="81"/>
      <c r="BK16" s="81"/>
      <c r="BL16" s="82"/>
      <c r="CS16" s="81"/>
      <c r="CT16" s="81"/>
      <c r="CU16" s="81"/>
      <c r="CV16" s="81"/>
      <c r="CW16" s="81"/>
    </row>
    <row r="17" spans="1:101" ht="8.25" customHeight="1" x14ac:dyDescent="0.25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6"/>
      <c r="M17" s="7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75"/>
      <c r="AB17" s="44"/>
      <c r="AC17" s="44"/>
      <c r="AD17" s="44"/>
      <c r="AE17" s="44"/>
      <c r="AF17" s="46"/>
      <c r="AG17" s="46"/>
      <c r="AH17" s="46"/>
      <c r="AI17" s="44"/>
      <c r="AJ17" s="44"/>
      <c r="AK17" s="44"/>
      <c r="AL17" s="46"/>
      <c r="AM17" s="46"/>
      <c r="AN17" s="46"/>
      <c r="AO17" s="44"/>
      <c r="AP17" s="44"/>
      <c r="AQ17" s="44"/>
      <c r="AR17" s="46"/>
      <c r="AS17" s="46"/>
      <c r="AT17" s="46"/>
      <c r="AU17" s="44"/>
      <c r="AV17" s="44"/>
      <c r="AW17" s="44"/>
      <c r="AX17" s="46"/>
      <c r="AY17" s="46"/>
      <c r="AZ17" s="46"/>
      <c r="BA17" s="81"/>
      <c r="BB17" s="81"/>
      <c r="BC17" s="81"/>
      <c r="BD17" s="81"/>
      <c r="BE17" s="46"/>
      <c r="BF17" s="46"/>
      <c r="BG17" s="46"/>
      <c r="BH17" s="81"/>
      <c r="BI17" s="81"/>
      <c r="BJ17" s="81"/>
      <c r="BK17" s="81"/>
      <c r="BL17" s="82"/>
      <c r="CS17" s="81"/>
      <c r="CT17" s="81"/>
      <c r="CU17" s="81"/>
      <c r="CV17" s="81"/>
      <c r="CW17" s="81"/>
    </row>
    <row r="18" spans="1:101" ht="8.25" customHeight="1" x14ac:dyDescent="0.2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6"/>
      <c r="M18" s="7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75"/>
      <c r="AB18" s="44"/>
      <c r="AC18" s="44"/>
      <c r="AD18" s="44"/>
      <c r="AE18" s="44"/>
      <c r="AF18" s="46"/>
      <c r="AG18" s="46"/>
      <c r="AH18" s="46"/>
      <c r="AI18" s="44"/>
      <c r="AJ18" s="44"/>
      <c r="AK18" s="44"/>
      <c r="AL18" s="46"/>
      <c r="AM18" s="46"/>
      <c r="AN18" s="46"/>
      <c r="AO18" s="44"/>
      <c r="AP18" s="44"/>
      <c r="AQ18" s="44"/>
      <c r="AR18" s="46"/>
      <c r="AS18" s="46"/>
      <c r="AT18" s="46"/>
      <c r="AU18" s="44"/>
      <c r="AV18" s="44"/>
      <c r="AW18" s="44"/>
      <c r="AX18" s="46"/>
      <c r="AY18" s="46"/>
      <c r="AZ18" s="46"/>
      <c r="BA18" s="81"/>
      <c r="BB18" s="81"/>
      <c r="BC18" s="81"/>
      <c r="BD18" s="81"/>
      <c r="BE18" s="46"/>
      <c r="BF18" s="46"/>
      <c r="BG18" s="46"/>
      <c r="BH18" s="81"/>
      <c r="BI18" s="81"/>
      <c r="BJ18" s="81"/>
      <c r="BK18" s="81"/>
      <c r="BL18" s="82"/>
      <c r="CS18" s="81"/>
      <c r="CT18" s="81"/>
      <c r="CU18" s="81"/>
      <c r="CV18" s="81"/>
      <c r="CW18" s="81"/>
    </row>
    <row r="19" spans="1:101" ht="8.25" customHeight="1" thickBot="1" x14ac:dyDescent="0.3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6"/>
      <c r="M19" s="172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73"/>
      <c r="AB19" s="115"/>
      <c r="AC19" s="115"/>
      <c r="AD19" s="115"/>
      <c r="AE19" s="115"/>
      <c r="AF19" s="174"/>
      <c r="AG19" s="174"/>
      <c r="AH19" s="174"/>
      <c r="AI19" s="115"/>
      <c r="AJ19" s="115"/>
      <c r="AK19" s="115"/>
      <c r="AL19" s="174"/>
      <c r="AM19" s="174"/>
      <c r="AN19" s="174"/>
      <c r="AO19" s="115"/>
      <c r="AP19" s="115"/>
      <c r="AQ19" s="115"/>
      <c r="AR19" s="174"/>
      <c r="AS19" s="174"/>
      <c r="AT19" s="174"/>
      <c r="AU19" s="115"/>
      <c r="AV19" s="115"/>
      <c r="AW19" s="115"/>
      <c r="AX19" s="174"/>
      <c r="AY19" s="174"/>
      <c r="AZ19" s="174"/>
      <c r="BA19" s="126"/>
      <c r="BB19" s="126"/>
      <c r="BC19" s="126"/>
      <c r="BD19" s="126"/>
      <c r="BE19" s="174"/>
      <c r="BF19" s="174"/>
      <c r="BG19" s="174"/>
      <c r="BH19" s="126"/>
      <c r="BI19" s="126"/>
      <c r="BJ19" s="126"/>
      <c r="BK19" s="126"/>
      <c r="BL19" s="176"/>
      <c r="CS19" s="81"/>
      <c r="CT19" s="81"/>
      <c r="CU19" s="81"/>
      <c r="CV19" s="81"/>
      <c r="CW19" s="81"/>
    </row>
    <row r="20" spans="1:101" ht="6.75" customHeight="1" x14ac:dyDescent="0.25">
      <c r="A20" s="177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8"/>
      <c r="W20" s="8"/>
      <c r="X20" s="8"/>
      <c r="Y20" s="8"/>
      <c r="Z20" s="8"/>
      <c r="AA20" s="8"/>
      <c r="AB20" s="8"/>
      <c r="AC20" s="8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5"/>
      <c r="BC20" s="25"/>
      <c r="BD20" s="25"/>
    </row>
    <row r="21" spans="1:101" ht="6.75" customHeight="1" x14ac:dyDescent="0.25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8"/>
      <c r="W21" s="8"/>
      <c r="X21" s="8"/>
      <c r="Y21" s="8"/>
      <c r="Z21" s="8"/>
      <c r="AA21" s="8"/>
      <c r="AB21" s="8"/>
      <c r="AC21" s="8"/>
      <c r="AD21" s="7"/>
      <c r="AE21" s="7"/>
      <c r="AF21" s="7"/>
      <c r="AG21" s="7"/>
      <c r="AH21" s="7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1:101" ht="6.75" customHeight="1" x14ac:dyDescent="0.25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8"/>
      <c r="W22" s="8"/>
      <c r="X22" s="8"/>
      <c r="Y22" s="8"/>
      <c r="Z22" s="8"/>
      <c r="AA22" s="8"/>
      <c r="AB22" s="8"/>
      <c r="AC22" s="8"/>
      <c r="AD22" s="7"/>
      <c r="AE22" s="7"/>
      <c r="AF22" s="7"/>
      <c r="AG22" s="7"/>
      <c r="AH22" s="7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1:101" ht="6.75" customHeight="1" thickBot="1" x14ac:dyDescent="0.3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8"/>
      <c r="W23" s="8"/>
      <c r="X23" s="8"/>
      <c r="Y23" s="8"/>
      <c r="Z23" s="8"/>
      <c r="AA23" s="8"/>
      <c r="AB23" s="8"/>
      <c r="AC23" s="8"/>
      <c r="AD23" s="7"/>
      <c r="AE23" s="7"/>
      <c r="AF23" s="7"/>
      <c r="AG23" s="7"/>
      <c r="AH23" s="7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1:101" ht="8.25" customHeight="1" x14ac:dyDescent="0.25">
      <c r="A24" s="159" t="s">
        <v>126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81" t="s">
        <v>33</v>
      </c>
      <c r="L24" s="160"/>
      <c r="M24" s="160"/>
      <c r="N24" s="160"/>
      <c r="O24" s="160"/>
      <c r="P24" s="160"/>
      <c r="Q24" s="160"/>
      <c r="R24" s="160"/>
      <c r="S24" s="160"/>
      <c r="T24" s="161"/>
      <c r="U24" s="181" t="s">
        <v>50</v>
      </c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1"/>
      <c r="BB24" s="43" t="s">
        <v>111</v>
      </c>
      <c r="BC24" s="43"/>
      <c r="BD24" s="43"/>
      <c r="BE24" s="43"/>
      <c r="BF24" s="43"/>
      <c r="BG24" s="43"/>
      <c r="BH24" s="43"/>
      <c r="BI24" s="43"/>
      <c r="BJ24" s="43"/>
      <c r="BK24" s="43"/>
      <c r="BL24" s="185"/>
    </row>
    <row r="25" spans="1:101" ht="8.25" customHeight="1" x14ac:dyDescent="0.25">
      <c r="A25" s="109"/>
      <c r="B25" s="110"/>
      <c r="C25" s="110"/>
      <c r="D25" s="110"/>
      <c r="E25" s="110"/>
      <c r="F25" s="110"/>
      <c r="G25" s="110"/>
      <c r="H25" s="110"/>
      <c r="I25" s="110"/>
      <c r="J25" s="111"/>
      <c r="K25" s="182"/>
      <c r="L25" s="110"/>
      <c r="M25" s="110"/>
      <c r="N25" s="110"/>
      <c r="O25" s="110"/>
      <c r="P25" s="110"/>
      <c r="Q25" s="110"/>
      <c r="R25" s="110"/>
      <c r="S25" s="110"/>
      <c r="T25" s="111"/>
      <c r="U25" s="182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1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186"/>
    </row>
    <row r="26" spans="1:101" ht="8.25" customHeight="1" x14ac:dyDescent="0.25">
      <c r="A26" s="109"/>
      <c r="B26" s="110"/>
      <c r="C26" s="110"/>
      <c r="D26" s="110"/>
      <c r="E26" s="110"/>
      <c r="F26" s="110"/>
      <c r="G26" s="110"/>
      <c r="H26" s="110"/>
      <c r="I26" s="110"/>
      <c r="J26" s="111"/>
      <c r="K26" s="182"/>
      <c r="L26" s="110"/>
      <c r="M26" s="110"/>
      <c r="N26" s="110"/>
      <c r="O26" s="110"/>
      <c r="P26" s="110"/>
      <c r="Q26" s="110"/>
      <c r="R26" s="110"/>
      <c r="S26" s="110"/>
      <c r="T26" s="111"/>
      <c r="U26" s="184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186"/>
    </row>
    <row r="27" spans="1:101" ht="8.25" customHeight="1" x14ac:dyDescent="0.25">
      <c r="A27" s="109"/>
      <c r="B27" s="110"/>
      <c r="C27" s="110"/>
      <c r="D27" s="110"/>
      <c r="E27" s="110"/>
      <c r="F27" s="110"/>
      <c r="G27" s="110"/>
      <c r="H27" s="110"/>
      <c r="I27" s="110"/>
      <c r="J27" s="111"/>
      <c r="K27" s="182"/>
      <c r="L27" s="110"/>
      <c r="M27" s="110"/>
      <c r="N27" s="110"/>
      <c r="O27" s="110"/>
      <c r="P27" s="110"/>
      <c r="Q27" s="110"/>
      <c r="R27" s="110"/>
      <c r="S27" s="110"/>
      <c r="T27" s="111"/>
      <c r="U27" s="189" t="s">
        <v>122</v>
      </c>
      <c r="V27" s="190"/>
      <c r="W27" s="190"/>
      <c r="X27" s="190"/>
      <c r="Y27" s="190"/>
      <c r="Z27" s="190"/>
      <c r="AA27" s="190"/>
      <c r="AB27" s="190"/>
      <c r="AC27" s="190"/>
      <c r="AD27" s="190"/>
      <c r="AE27" s="191"/>
      <c r="AF27" s="189" t="s">
        <v>124</v>
      </c>
      <c r="AG27" s="190"/>
      <c r="AH27" s="190"/>
      <c r="AI27" s="190"/>
      <c r="AJ27" s="190"/>
      <c r="AK27" s="190"/>
      <c r="AL27" s="190"/>
      <c r="AM27" s="190"/>
      <c r="AN27" s="190"/>
      <c r="AO27" s="190"/>
      <c r="AP27" s="191"/>
      <c r="AQ27" s="190" t="s">
        <v>110</v>
      </c>
      <c r="AR27" s="190"/>
      <c r="AS27" s="190"/>
      <c r="AT27" s="190"/>
      <c r="AU27" s="190"/>
      <c r="AV27" s="190"/>
      <c r="AW27" s="190"/>
      <c r="AX27" s="190"/>
      <c r="AY27" s="190"/>
      <c r="AZ27" s="190"/>
      <c r="BA27" s="191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186"/>
    </row>
    <row r="28" spans="1:101" ht="8.25" customHeight="1" x14ac:dyDescent="0.25">
      <c r="A28" s="109"/>
      <c r="B28" s="110"/>
      <c r="C28" s="110"/>
      <c r="D28" s="110"/>
      <c r="E28" s="110"/>
      <c r="F28" s="110"/>
      <c r="G28" s="110"/>
      <c r="H28" s="110"/>
      <c r="I28" s="110"/>
      <c r="J28" s="111"/>
      <c r="K28" s="182"/>
      <c r="L28" s="110"/>
      <c r="M28" s="110"/>
      <c r="N28" s="110"/>
      <c r="O28" s="110"/>
      <c r="P28" s="110"/>
      <c r="Q28" s="110"/>
      <c r="R28" s="110"/>
      <c r="S28" s="110"/>
      <c r="T28" s="111"/>
      <c r="U28" s="189"/>
      <c r="V28" s="190"/>
      <c r="W28" s="190"/>
      <c r="X28" s="190"/>
      <c r="Y28" s="190"/>
      <c r="Z28" s="190"/>
      <c r="AA28" s="190"/>
      <c r="AB28" s="190"/>
      <c r="AC28" s="190"/>
      <c r="AD28" s="190"/>
      <c r="AE28" s="191"/>
      <c r="AF28" s="189"/>
      <c r="AG28" s="190"/>
      <c r="AH28" s="190"/>
      <c r="AI28" s="190"/>
      <c r="AJ28" s="190"/>
      <c r="AK28" s="190"/>
      <c r="AL28" s="190"/>
      <c r="AM28" s="190"/>
      <c r="AN28" s="190"/>
      <c r="AO28" s="190"/>
      <c r="AP28" s="191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1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186"/>
    </row>
    <row r="29" spans="1:101" ht="8.25" customHeight="1" thickBot="1" x14ac:dyDescent="0.3">
      <c r="A29" s="178"/>
      <c r="B29" s="179"/>
      <c r="C29" s="179"/>
      <c r="D29" s="179"/>
      <c r="E29" s="179"/>
      <c r="F29" s="179"/>
      <c r="G29" s="179"/>
      <c r="H29" s="179"/>
      <c r="I29" s="179"/>
      <c r="J29" s="180"/>
      <c r="K29" s="183"/>
      <c r="L29" s="179"/>
      <c r="M29" s="179"/>
      <c r="N29" s="179"/>
      <c r="O29" s="179"/>
      <c r="P29" s="179"/>
      <c r="Q29" s="179"/>
      <c r="R29" s="179"/>
      <c r="S29" s="179"/>
      <c r="T29" s="180"/>
      <c r="U29" s="192"/>
      <c r="V29" s="193"/>
      <c r="W29" s="193"/>
      <c r="X29" s="193"/>
      <c r="Y29" s="193"/>
      <c r="Z29" s="193"/>
      <c r="AA29" s="193"/>
      <c r="AB29" s="193"/>
      <c r="AC29" s="193"/>
      <c r="AD29" s="193"/>
      <c r="AE29" s="194"/>
      <c r="AF29" s="192"/>
      <c r="AG29" s="193"/>
      <c r="AH29" s="193"/>
      <c r="AI29" s="193"/>
      <c r="AJ29" s="193"/>
      <c r="AK29" s="193"/>
      <c r="AL29" s="193"/>
      <c r="AM29" s="193"/>
      <c r="AN29" s="193"/>
      <c r="AO29" s="193"/>
      <c r="AP29" s="194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4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8"/>
    </row>
    <row r="30" spans="1:101" ht="8.25" customHeight="1" thickTop="1" x14ac:dyDescent="0.25">
      <c r="A30" s="195" t="s">
        <v>1</v>
      </c>
      <c r="B30" s="196"/>
      <c r="C30" s="196"/>
      <c r="D30" s="199" t="s">
        <v>25</v>
      </c>
      <c r="E30" s="199"/>
      <c r="F30" s="199"/>
      <c r="G30" s="199"/>
      <c r="H30" s="199"/>
      <c r="I30" s="199"/>
      <c r="J30" s="200"/>
      <c r="K30" s="203" t="s">
        <v>1</v>
      </c>
      <c r="L30" s="204"/>
      <c r="M30" s="204"/>
      <c r="N30" s="207" t="s">
        <v>32</v>
      </c>
      <c r="O30" s="207"/>
      <c r="P30" s="207"/>
      <c r="Q30" s="207"/>
      <c r="R30" s="207"/>
      <c r="S30" s="207"/>
      <c r="T30" s="208"/>
      <c r="U30" s="203" t="s">
        <v>1</v>
      </c>
      <c r="V30" s="204"/>
      <c r="W30" s="204"/>
      <c r="X30" s="211">
        <v>26000</v>
      </c>
      <c r="Y30" s="212"/>
      <c r="Z30" s="212"/>
      <c r="AA30" s="212"/>
      <c r="AB30" s="212"/>
      <c r="AC30" s="212"/>
      <c r="AD30" s="212"/>
      <c r="AE30" s="213"/>
      <c r="AF30" s="203" t="s">
        <v>1</v>
      </c>
      <c r="AG30" s="204"/>
      <c r="AH30" s="204"/>
      <c r="AI30" s="211">
        <v>34000</v>
      </c>
      <c r="AJ30" s="212"/>
      <c r="AK30" s="212"/>
      <c r="AL30" s="212"/>
      <c r="AM30" s="212"/>
      <c r="AN30" s="212"/>
      <c r="AO30" s="212"/>
      <c r="AP30" s="213"/>
      <c r="AQ30" s="204" t="s">
        <v>1</v>
      </c>
      <c r="AR30" s="204"/>
      <c r="AS30" s="204"/>
      <c r="AT30" s="211">
        <v>39000</v>
      </c>
      <c r="AU30" s="212"/>
      <c r="AV30" s="212"/>
      <c r="AW30" s="212"/>
      <c r="AX30" s="212"/>
      <c r="AY30" s="212"/>
      <c r="AZ30" s="212"/>
      <c r="BA30" s="213"/>
      <c r="BB30" s="216">
        <f>SUM(IF(U30="☑",X30,0),IF(AF30="☑",AI30,0),IF(AQ30="☑",AT30,0))</f>
        <v>0</v>
      </c>
      <c r="BC30" s="216"/>
      <c r="BD30" s="216"/>
      <c r="BE30" s="216"/>
      <c r="BF30" s="216"/>
      <c r="BG30" s="216"/>
      <c r="BH30" s="216"/>
      <c r="BI30" s="216"/>
      <c r="BJ30" s="216"/>
      <c r="BK30" s="216"/>
      <c r="BL30" s="217"/>
    </row>
    <row r="31" spans="1:101" ht="8.25" customHeight="1" x14ac:dyDescent="0.25">
      <c r="A31" s="195"/>
      <c r="B31" s="196"/>
      <c r="C31" s="196"/>
      <c r="D31" s="199"/>
      <c r="E31" s="199"/>
      <c r="F31" s="199"/>
      <c r="G31" s="199"/>
      <c r="H31" s="199"/>
      <c r="I31" s="199"/>
      <c r="J31" s="200"/>
      <c r="K31" s="205"/>
      <c r="L31" s="206"/>
      <c r="M31" s="206"/>
      <c r="N31" s="209"/>
      <c r="O31" s="209"/>
      <c r="P31" s="209"/>
      <c r="Q31" s="209"/>
      <c r="R31" s="209"/>
      <c r="S31" s="209"/>
      <c r="T31" s="210"/>
      <c r="U31" s="205"/>
      <c r="V31" s="206"/>
      <c r="W31" s="206"/>
      <c r="X31" s="214"/>
      <c r="Y31" s="214"/>
      <c r="Z31" s="214"/>
      <c r="AA31" s="214"/>
      <c r="AB31" s="214"/>
      <c r="AC31" s="214"/>
      <c r="AD31" s="214"/>
      <c r="AE31" s="215"/>
      <c r="AF31" s="205"/>
      <c r="AG31" s="206"/>
      <c r="AH31" s="206"/>
      <c r="AI31" s="214"/>
      <c r="AJ31" s="214"/>
      <c r="AK31" s="214"/>
      <c r="AL31" s="214"/>
      <c r="AM31" s="214"/>
      <c r="AN31" s="214"/>
      <c r="AO31" s="214"/>
      <c r="AP31" s="215"/>
      <c r="AQ31" s="206"/>
      <c r="AR31" s="206"/>
      <c r="AS31" s="206"/>
      <c r="AT31" s="214"/>
      <c r="AU31" s="214"/>
      <c r="AV31" s="214"/>
      <c r="AW31" s="214"/>
      <c r="AX31" s="214"/>
      <c r="AY31" s="214"/>
      <c r="AZ31" s="214"/>
      <c r="BA31" s="215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9"/>
    </row>
    <row r="32" spans="1:101" ht="8.25" customHeight="1" x14ac:dyDescent="0.25">
      <c r="A32" s="195"/>
      <c r="B32" s="196"/>
      <c r="C32" s="196"/>
      <c r="D32" s="199"/>
      <c r="E32" s="199"/>
      <c r="F32" s="199"/>
      <c r="G32" s="199"/>
      <c r="H32" s="199"/>
      <c r="I32" s="199"/>
      <c r="J32" s="200"/>
      <c r="K32" s="205"/>
      <c r="L32" s="206"/>
      <c r="M32" s="206"/>
      <c r="N32" s="209"/>
      <c r="O32" s="209"/>
      <c r="P32" s="209"/>
      <c r="Q32" s="209"/>
      <c r="R32" s="209"/>
      <c r="S32" s="209"/>
      <c r="T32" s="210"/>
      <c r="U32" s="205"/>
      <c r="V32" s="206"/>
      <c r="W32" s="206"/>
      <c r="X32" s="214"/>
      <c r="Y32" s="214"/>
      <c r="Z32" s="214"/>
      <c r="AA32" s="214"/>
      <c r="AB32" s="214"/>
      <c r="AC32" s="214"/>
      <c r="AD32" s="214"/>
      <c r="AE32" s="215"/>
      <c r="AF32" s="205"/>
      <c r="AG32" s="206"/>
      <c r="AH32" s="206"/>
      <c r="AI32" s="214"/>
      <c r="AJ32" s="214"/>
      <c r="AK32" s="214"/>
      <c r="AL32" s="214"/>
      <c r="AM32" s="214"/>
      <c r="AN32" s="214"/>
      <c r="AO32" s="214"/>
      <c r="AP32" s="215"/>
      <c r="AQ32" s="206"/>
      <c r="AR32" s="206"/>
      <c r="AS32" s="206"/>
      <c r="AT32" s="214"/>
      <c r="AU32" s="214"/>
      <c r="AV32" s="214"/>
      <c r="AW32" s="214"/>
      <c r="AX32" s="214"/>
      <c r="AY32" s="214"/>
      <c r="AZ32" s="214"/>
      <c r="BA32" s="215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9"/>
    </row>
    <row r="33" spans="1:66" ht="8.25" customHeight="1" x14ac:dyDescent="0.25">
      <c r="A33" s="195"/>
      <c r="B33" s="196"/>
      <c r="C33" s="196"/>
      <c r="D33" s="199"/>
      <c r="E33" s="199"/>
      <c r="F33" s="199"/>
      <c r="G33" s="199"/>
      <c r="H33" s="199"/>
      <c r="I33" s="199"/>
      <c r="J33" s="200"/>
      <c r="K33" s="205" t="s">
        <v>1</v>
      </c>
      <c r="L33" s="206"/>
      <c r="M33" s="206"/>
      <c r="N33" s="222" t="s">
        <v>131</v>
      </c>
      <c r="O33" s="222"/>
      <c r="P33" s="222"/>
      <c r="Q33" s="222"/>
      <c r="R33" s="222"/>
      <c r="S33" s="222"/>
      <c r="T33" s="223"/>
      <c r="U33" s="205" t="s">
        <v>1</v>
      </c>
      <c r="V33" s="206"/>
      <c r="W33" s="206"/>
      <c r="X33" s="226">
        <v>20000</v>
      </c>
      <c r="Y33" s="214"/>
      <c r="Z33" s="214"/>
      <c r="AA33" s="214"/>
      <c r="AB33" s="214"/>
      <c r="AC33" s="214"/>
      <c r="AD33" s="214"/>
      <c r="AE33" s="215"/>
      <c r="AF33" s="205" t="s">
        <v>1</v>
      </c>
      <c r="AG33" s="206"/>
      <c r="AH33" s="206"/>
      <c r="AI33" s="226">
        <v>27000</v>
      </c>
      <c r="AJ33" s="214"/>
      <c r="AK33" s="214"/>
      <c r="AL33" s="214"/>
      <c r="AM33" s="214"/>
      <c r="AN33" s="214"/>
      <c r="AO33" s="214"/>
      <c r="AP33" s="215"/>
      <c r="AQ33" s="206" t="s">
        <v>1</v>
      </c>
      <c r="AR33" s="206"/>
      <c r="AS33" s="206"/>
      <c r="AT33" s="226">
        <v>31000</v>
      </c>
      <c r="AU33" s="214"/>
      <c r="AV33" s="214"/>
      <c r="AW33" s="214"/>
      <c r="AX33" s="214"/>
      <c r="AY33" s="214"/>
      <c r="AZ33" s="214"/>
      <c r="BA33" s="215"/>
      <c r="BB33" s="236">
        <f>SUM(IF(U33="☑",X33,0),IF(AF33="☑",AI33,0),IF(AQ33="☑",AT33,0))</f>
        <v>0</v>
      </c>
      <c r="BC33" s="218"/>
      <c r="BD33" s="218"/>
      <c r="BE33" s="218"/>
      <c r="BF33" s="218"/>
      <c r="BG33" s="218"/>
      <c r="BH33" s="218"/>
      <c r="BI33" s="218"/>
      <c r="BJ33" s="218"/>
      <c r="BK33" s="218"/>
      <c r="BL33" s="219"/>
    </row>
    <row r="34" spans="1:66" ht="8.25" customHeight="1" x14ac:dyDescent="0.25">
      <c r="A34" s="195"/>
      <c r="B34" s="196"/>
      <c r="C34" s="196"/>
      <c r="D34" s="199"/>
      <c r="E34" s="199"/>
      <c r="F34" s="199"/>
      <c r="G34" s="199"/>
      <c r="H34" s="199"/>
      <c r="I34" s="199"/>
      <c r="J34" s="200"/>
      <c r="K34" s="205"/>
      <c r="L34" s="206"/>
      <c r="M34" s="206"/>
      <c r="N34" s="222"/>
      <c r="O34" s="222"/>
      <c r="P34" s="222"/>
      <c r="Q34" s="222"/>
      <c r="R34" s="222"/>
      <c r="S34" s="222"/>
      <c r="T34" s="223"/>
      <c r="U34" s="205"/>
      <c r="V34" s="206"/>
      <c r="W34" s="206"/>
      <c r="X34" s="214"/>
      <c r="Y34" s="214"/>
      <c r="Z34" s="214"/>
      <c r="AA34" s="214"/>
      <c r="AB34" s="214"/>
      <c r="AC34" s="214"/>
      <c r="AD34" s="214"/>
      <c r="AE34" s="215"/>
      <c r="AF34" s="205"/>
      <c r="AG34" s="206"/>
      <c r="AH34" s="206"/>
      <c r="AI34" s="214"/>
      <c r="AJ34" s="214"/>
      <c r="AK34" s="214"/>
      <c r="AL34" s="214"/>
      <c r="AM34" s="214"/>
      <c r="AN34" s="214"/>
      <c r="AO34" s="214"/>
      <c r="AP34" s="215"/>
      <c r="AQ34" s="206"/>
      <c r="AR34" s="206"/>
      <c r="AS34" s="206"/>
      <c r="AT34" s="214"/>
      <c r="AU34" s="214"/>
      <c r="AV34" s="214"/>
      <c r="AW34" s="214"/>
      <c r="AX34" s="214"/>
      <c r="AY34" s="214"/>
      <c r="AZ34" s="214"/>
      <c r="BA34" s="215"/>
      <c r="BB34" s="236"/>
      <c r="BC34" s="218"/>
      <c r="BD34" s="218"/>
      <c r="BE34" s="218"/>
      <c r="BF34" s="218"/>
      <c r="BG34" s="218"/>
      <c r="BH34" s="218"/>
      <c r="BI34" s="218"/>
      <c r="BJ34" s="218"/>
      <c r="BK34" s="218"/>
      <c r="BL34" s="219"/>
    </row>
    <row r="35" spans="1:66" ht="8.25" customHeight="1" thickBot="1" x14ac:dyDescent="0.3">
      <c r="A35" s="197"/>
      <c r="B35" s="198"/>
      <c r="C35" s="198"/>
      <c r="D35" s="201"/>
      <c r="E35" s="201"/>
      <c r="F35" s="201"/>
      <c r="G35" s="201"/>
      <c r="H35" s="201"/>
      <c r="I35" s="201"/>
      <c r="J35" s="202"/>
      <c r="K35" s="220"/>
      <c r="L35" s="221"/>
      <c r="M35" s="221"/>
      <c r="N35" s="224"/>
      <c r="O35" s="224"/>
      <c r="P35" s="224"/>
      <c r="Q35" s="224"/>
      <c r="R35" s="224"/>
      <c r="S35" s="224"/>
      <c r="T35" s="225"/>
      <c r="U35" s="220"/>
      <c r="V35" s="221"/>
      <c r="W35" s="221"/>
      <c r="X35" s="227"/>
      <c r="Y35" s="227"/>
      <c r="Z35" s="227"/>
      <c r="AA35" s="227"/>
      <c r="AB35" s="227"/>
      <c r="AC35" s="227"/>
      <c r="AD35" s="227"/>
      <c r="AE35" s="228"/>
      <c r="AF35" s="220"/>
      <c r="AG35" s="221"/>
      <c r="AH35" s="221"/>
      <c r="AI35" s="227"/>
      <c r="AJ35" s="227"/>
      <c r="AK35" s="227"/>
      <c r="AL35" s="227"/>
      <c r="AM35" s="227"/>
      <c r="AN35" s="227"/>
      <c r="AO35" s="227"/>
      <c r="AP35" s="228"/>
      <c r="AQ35" s="221"/>
      <c r="AR35" s="221"/>
      <c r="AS35" s="221"/>
      <c r="AT35" s="227"/>
      <c r="AU35" s="227"/>
      <c r="AV35" s="227"/>
      <c r="AW35" s="227"/>
      <c r="AX35" s="227"/>
      <c r="AY35" s="227"/>
      <c r="AZ35" s="227"/>
      <c r="BA35" s="228"/>
      <c r="BB35" s="237"/>
      <c r="BC35" s="238"/>
      <c r="BD35" s="238"/>
      <c r="BE35" s="238"/>
      <c r="BF35" s="238"/>
      <c r="BG35" s="238"/>
      <c r="BH35" s="238"/>
      <c r="BI35" s="238"/>
      <c r="BJ35" s="238"/>
      <c r="BK35" s="238"/>
      <c r="BL35" s="239"/>
    </row>
    <row r="36" spans="1:66" ht="8.25" customHeight="1" x14ac:dyDescent="0.25">
      <c r="A36" s="240" t="s">
        <v>135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1"/>
      <c r="AQ36" s="159" t="s">
        <v>53</v>
      </c>
      <c r="AR36" s="160"/>
      <c r="AS36" s="160"/>
      <c r="AT36" s="160"/>
      <c r="AU36" s="160"/>
      <c r="AV36" s="160"/>
      <c r="AW36" s="160"/>
      <c r="AX36" s="160"/>
      <c r="AY36" s="160"/>
      <c r="AZ36" s="160"/>
      <c r="BA36" s="161"/>
      <c r="BB36" s="244">
        <f>SUM(BB30:BL35)</f>
        <v>0</v>
      </c>
      <c r="BC36" s="244"/>
      <c r="BD36" s="244"/>
      <c r="BE36" s="244"/>
      <c r="BF36" s="244"/>
      <c r="BG36" s="244"/>
      <c r="BH36" s="244"/>
      <c r="BI36" s="244"/>
      <c r="BJ36" s="244"/>
      <c r="BK36" s="244"/>
      <c r="BL36" s="245"/>
    </row>
    <row r="37" spans="1:66" ht="8.25" customHeight="1" x14ac:dyDescent="0.25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3"/>
      <c r="AQ37" s="109"/>
      <c r="AR37" s="110"/>
      <c r="AS37" s="110"/>
      <c r="AT37" s="110"/>
      <c r="AU37" s="110"/>
      <c r="AV37" s="110"/>
      <c r="AW37" s="110"/>
      <c r="AX37" s="110"/>
      <c r="AY37" s="110"/>
      <c r="AZ37" s="110"/>
      <c r="BA37" s="111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7"/>
    </row>
    <row r="38" spans="1:66" ht="8.25" customHeight="1" thickBot="1" x14ac:dyDescent="0.3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3"/>
      <c r="AQ38" s="123"/>
      <c r="AR38" s="124"/>
      <c r="AS38" s="124"/>
      <c r="AT38" s="124"/>
      <c r="AU38" s="124"/>
      <c r="AV38" s="124"/>
      <c r="AW38" s="124"/>
      <c r="AX38" s="124"/>
      <c r="AY38" s="124"/>
      <c r="AZ38" s="124"/>
      <c r="BA38" s="125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9"/>
    </row>
    <row r="39" spans="1:66" ht="5.6" customHeight="1" x14ac:dyDescent="0.25">
      <c r="A39" s="177" t="s">
        <v>109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</row>
    <row r="40" spans="1:66" ht="5.6" customHeight="1" x14ac:dyDescent="0.25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1:66" ht="5.6" customHeight="1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1:66" ht="5.6" customHeight="1" thickBot="1" x14ac:dyDescent="0.3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1:66" ht="8.25" customHeight="1" x14ac:dyDescent="0.25">
      <c r="A43" s="250" t="s">
        <v>31</v>
      </c>
      <c r="B43" s="43"/>
      <c r="C43" s="43"/>
      <c r="D43" s="43"/>
      <c r="E43" s="43"/>
      <c r="F43" s="251"/>
      <c r="G43" s="254" t="s">
        <v>120</v>
      </c>
      <c r="H43" s="43"/>
      <c r="I43" s="43"/>
      <c r="J43" s="43"/>
      <c r="K43" s="43"/>
      <c r="L43" s="43"/>
      <c r="M43" s="43"/>
      <c r="N43" s="43"/>
      <c r="O43" s="254" t="s">
        <v>50</v>
      </c>
      <c r="P43" s="43"/>
      <c r="Q43" s="43"/>
      <c r="R43" s="43"/>
      <c r="S43" s="43"/>
      <c r="T43" s="43"/>
      <c r="U43" s="43"/>
      <c r="V43" s="251"/>
      <c r="W43" s="254" t="s">
        <v>51</v>
      </c>
      <c r="X43" s="43"/>
      <c r="Y43" s="43"/>
      <c r="Z43" s="43"/>
      <c r="AA43" s="251"/>
      <c r="AB43" s="254" t="s">
        <v>52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251"/>
      <c r="BB43" s="160" t="s">
        <v>111</v>
      </c>
      <c r="BC43" s="160"/>
      <c r="BD43" s="160"/>
      <c r="BE43" s="160"/>
      <c r="BF43" s="160"/>
      <c r="BG43" s="160"/>
      <c r="BH43" s="160"/>
      <c r="BI43" s="160"/>
      <c r="BJ43" s="160"/>
      <c r="BK43" s="160"/>
      <c r="BL43" s="256"/>
    </row>
    <row r="44" spans="1:66" ht="8.25" customHeight="1" x14ac:dyDescent="0.25">
      <c r="A44" s="74"/>
      <c r="B44" s="44"/>
      <c r="C44" s="44"/>
      <c r="D44" s="44"/>
      <c r="E44" s="44"/>
      <c r="F44" s="75"/>
      <c r="G44" s="104"/>
      <c r="H44" s="44"/>
      <c r="I44" s="44"/>
      <c r="J44" s="44"/>
      <c r="K44" s="44"/>
      <c r="L44" s="44"/>
      <c r="M44" s="44"/>
      <c r="N44" s="44"/>
      <c r="O44" s="104"/>
      <c r="P44" s="44"/>
      <c r="Q44" s="44"/>
      <c r="R44" s="44"/>
      <c r="S44" s="44"/>
      <c r="T44" s="44"/>
      <c r="U44" s="44"/>
      <c r="V44" s="75"/>
      <c r="W44" s="104"/>
      <c r="X44" s="44"/>
      <c r="Y44" s="44"/>
      <c r="Z44" s="44"/>
      <c r="AA44" s="75"/>
      <c r="AB44" s="10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75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257"/>
    </row>
    <row r="45" spans="1:66" ht="8.25" customHeight="1" thickBot="1" x14ac:dyDescent="0.3">
      <c r="A45" s="252"/>
      <c r="B45" s="187"/>
      <c r="C45" s="187"/>
      <c r="D45" s="187"/>
      <c r="E45" s="187"/>
      <c r="F45" s="253"/>
      <c r="G45" s="255"/>
      <c r="H45" s="187"/>
      <c r="I45" s="187"/>
      <c r="J45" s="187"/>
      <c r="K45" s="187"/>
      <c r="L45" s="187"/>
      <c r="M45" s="187"/>
      <c r="N45" s="187"/>
      <c r="O45" s="255"/>
      <c r="P45" s="187"/>
      <c r="Q45" s="187"/>
      <c r="R45" s="187"/>
      <c r="S45" s="187"/>
      <c r="T45" s="187"/>
      <c r="U45" s="187"/>
      <c r="V45" s="253"/>
      <c r="W45" s="255"/>
      <c r="X45" s="187"/>
      <c r="Y45" s="187"/>
      <c r="Z45" s="187"/>
      <c r="AA45" s="253"/>
      <c r="AB45" s="255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253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258"/>
    </row>
    <row r="46" spans="1:66" ht="8.25" customHeight="1" thickTop="1" x14ac:dyDescent="0.25">
      <c r="A46" s="26"/>
      <c r="B46" s="9"/>
      <c r="C46" s="9"/>
      <c r="D46" s="110" t="s">
        <v>49</v>
      </c>
      <c r="E46" s="44"/>
      <c r="F46" s="75"/>
      <c r="G46" s="277" t="s">
        <v>1</v>
      </c>
      <c r="H46" s="99"/>
      <c r="I46" s="278" t="s">
        <v>35</v>
      </c>
      <c r="J46" s="278"/>
      <c r="K46" s="278"/>
      <c r="L46" s="278"/>
      <c r="M46" s="278"/>
      <c r="N46" s="278"/>
      <c r="O46" s="277" t="s">
        <v>1</v>
      </c>
      <c r="P46" s="99"/>
      <c r="Q46" s="279">
        <v>2000</v>
      </c>
      <c r="R46" s="100"/>
      <c r="S46" s="100"/>
      <c r="T46" s="100"/>
      <c r="U46" s="100"/>
      <c r="V46" s="280"/>
      <c r="W46" s="105" t="s">
        <v>113</v>
      </c>
      <c r="X46" s="100"/>
      <c r="Y46" s="99"/>
      <c r="Z46" s="99"/>
      <c r="AA46" s="281"/>
      <c r="AB46" s="282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4"/>
      <c r="BB46" s="285">
        <f>SUM(IF(O46="☑",Q46*Y46))</f>
        <v>0</v>
      </c>
      <c r="BC46" s="286"/>
      <c r="BD46" s="286"/>
      <c r="BE46" s="286"/>
      <c r="BF46" s="286"/>
      <c r="BG46" s="286"/>
      <c r="BH46" s="286"/>
      <c r="BI46" s="286"/>
      <c r="BJ46" s="286"/>
      <c r="BK46" s="286"/>
      <c r="BL46" s="287"/>
      <c r="BM46" s="7"/>
      <c r="BN46" s="7"/>
    </row>
    <row r="47" spans="1:66" ht="8.25" customHeight="1" x14ac:dyDescent="0.25">
      <c r="A47" s="26"/>
      <c r="B47" s="9"/>
      <c r="C47" s="9"/>
      <c r="D47" s="44"/>
      <c r="E47" s="44"/>
      <c r="F47" s="75"/>
      <c r="G47" s="229"/>
      <c r="H47" s="230"/>
      <c r="I47" s="231"/>
      <c r="J47" s="231"/>
      <c r="K47" s="231"/>
      <c r="L47" s="231"/>
      <c r="M47" s="231"/>
      <c r="N47" s="231"/>
      <c r="O47" s="229"/>
      <c r="P47" s="230"/>
      <c r="Q47" s="233"/>
      <c r="R47" s="233"/>
      <c r="S47" s="233"/>
      <c r="T47" s="233"/>
      <c r="U47" s="233"/>
      <c r="V47" s="234"/>
      <c r="W47" s="235"/>
      <c r="X47" s="233"/>
      <c r="Y47" s="230"/>
      <c r="Z47" s="230"/>
      <c r="AA47" s="259"/>
      <c r="AB47" s="260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2"/>
      <c r="BB47" s="263"/>
      <c r="BC47" s="264"/>
      <c r="BD47" s="264"/>
      <c r="BE47" s="264"/>
      <c r="BF47" s="264"/>
      <c r="BG47" s="264"/>
      <c r="BH47" s="264"/>
      <c r="BI47" s="264"/>
      <c r="BJ47" s="264"/>
      <c r="BK47" s="264"/>
      <c r="BL47" s="265"/>
      <c r="BM47" s="7"/>
      <c r="BN47" s="7"/>
    </row>
    <row r="48" spans="1:66" ht="8.25" customHeight="1" x14ac:dyDescent="0.25">
      <c r="A48" s="26"/>
      <c r="B48" s="9"/>
      <c r="C48" s="9"/>
      <c r="D48" s="44"/>
      <c r="E48" s="44"/>
      <c r="F48" s="75"/>
      <c r="G48" s="229" t="s">
        <v>1</v>
      </c>
      <c r="H48" s="230"/>
      <c r="I48" s="231" t="s">
        <v>36</v>
      </c>
      <c r="J48" s="231"/>
      <c r="K48" s="231"/>
      <c r="L48" s="231"/>
      <c r="M48" s="231"/>
      <c r="N48" s="231"/>
      <c r="O48" s="229" t="s">
        <v>1</v>
      </c>
      <c r="P48" s="230"/>
      <c r="Q48" s="232">
        <v>2000</v>
      </c>
      <c r="R48" s="233"/>
      <c r="S48" s="233"/>
      <c r="T48" s="233"/>
      <c r="U48" s="233"/>
      <c r="V48" s="234"/>
      <c r="W48" s="235" t="s">
        <v>113</v>
      </c>
      <c r="X48" s="233"/>
      <c r="Y48" s="230" t="s">
        <v>121</v>
      </c>
      <c r="Z48" s="230"/>
      <c r="AA48" s="259"/>
      <c r="AB48" s="260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2"/>
      <c r="BB48" s="263">
        <f t="shared" ref="BB48" si="0">SUM(IF(O48="☑",Q48*Y48))</f>
        <v>0</v>
      </c>
      <c r="BC48" s="264"/>
      <c r="BD48" s="264"/>
      <c r="BE48" s="264"/>
      <c r="BF48" s="264"/>
      <c r="BG48" s="264"/>
      <c r="BH48" s="264"/>
      <c r="BI48" s="264"/>
      <c r="BJ48" s="264"/>
      <c r="BK48" s="264"/>
      <c r="BL48" s="265"/>
      <c r="BM48" s="7"/>
      <c r="BN48" s="7"/>
    </row>
    <row r="49" spans="1:66" ht="8.25" customHeight="1" x14ac:dyDescent="0.25">
      <c r="A49" s="26"/>
      <c r="B49" s="9"/>
      <c r="C49" s="9"/>
      <c r="D49" s="44"/>
      <c r="E49" s="44"/>
      <c r="F49" s="75"/>
      <c r="G49" s="229"/>
      <c r="H49" s="230"/>
      <c r="I49" s="231"/>
      <c r="J49" s="231"/>
      <c r="K49" s="231"/>
      <c r="L49" s="231"/>
      <c r="M49" s="231"/>
      <c r="N49" s="231"/>
      <c r="O49" s="229"/>
      <c r="P49" s="230"/>
      <c r="Q49" s="233"/>
      <c r="R49" s="233"/>
      <c r="S49" s="233"/>
      <c r="T49" s="233"/>
      <c r="U49" s="233"/>
      <c r="V49" s="234"/>
      <c r="W49" s="235"/>
      <c r="X49" s="233"/>
      <c r="Y49" s="230"/>
      <c r="Z49" s="230"/>
      <c r="AA49" s="259"/>
      <c r="AB49" s="260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2"/>
      <c r="BB49" s="263"/>
      <c r="BC49" s="264"/>
      <c r="BD49" s="264"/>
      <c r="BE49" s="264"/>
      <c r="BF49" s="264"/>
      <c r="BG49" s="264"/>
      <c r="BH49" s="264"/>
      <c r="BI49" s="264"/>
      <c r="BJ49" s="264"/>
      <c r="BK49" s="264"/>
      <c r="BL49" s="265"/>
      <c r="BM49" s="7"/>
      <c r="BN49" s="7"/>
    </row>
    <row r="50" spans="1:66" ht="8.25" customHeight="1" x14ac:dyDescent="0.25">
      <c r="A50" s="26"/>
      <c r="B50" s="9"/>
      <c r="C50" s="9"/>
      <c r="D50" s="44"/>
      <c r="E50" s="44"/>
      <c r="F50" s="75"/>
      <c r="G50" s="229" t="s">
        <v>1</v>
      </c>
      <c r="H50" s="230"/>
      <c r="I50" s="231" t="s">
        <v>39</v>
      </c>
      <c r="J50" s="231"/>
      <c r="K50" s="231"/>
      <c r="L50" s="231"/>
      <c r="M50" s="231"/>
      <c r="N50" s="231"/>
      <c r="O50" s="229" t="s">
        <v>1</v>
      </c>
      <c r="P50" s="230"/>
      <c r="Q50" s="232">
        <v>2000</v>
      </c>
      <c r="R50" s="233"/>
      <c r="S50" s="233"/>
      <c r="T50" s="233"/>
      <c r="U50" s="233"/>
      <c r="V50" s="234"/>
      <c r="W50" s="235" t="s">
        <v>113</v>
      </c>
      <c r="X50" s="233"/>
      <c r="Y50" s="230"/>
      <c r="Z50" s="230"/>
      <c r="AA50" s="259"/>
      <c r="AB50" s="260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2"/>
      <c r="BB50" s="263">
        <f t="shared" ref="BB50" si="1">SUM(IF(O50="☑",Q50*Y50))</f>
        <v>0</v>
      </c>
      <c r="BC50" s="264"/>
      <c r="BD50" s="264"/>
      <c r="BE50" s="264"/>
      <c r="BF50" s="264"/>
      <c r="BG50" s="264"/>
      <c r="BH50" s="264"/>
      <c r="BI50" s="264"/>
      <c r="BJ50" s="264"/>
      <c r="BK50" s="264"/>
      <c r="BL50" s="265"/>
      <c r="BM50" s="7"/>
      <c r="BN50" s="7"/>
    </row>
    <row r="51" spans="1:66" ht="8.25" customHeight="1" x14ac:dyDescent="0.25">
      <c r="A51" s="26"/>
      <c r="B51" s="9"/>
      <c r="C51" s="9"/>
      <c r="D51" s="44"/>
      <c r="E51" s="44"/>
      <c r="F51" s="75"/>
      <c r="G51" s="229"/>
      <c r="H51" s="230"/>
      <c r="I51" s="231"/>
      <c r="J51" s="231"/>
      <c r="K51" s="231"/>
      <c r="L51" s="231"/>
      <c r="M51" s="231"/>
      <c r="N51" s="231"/>
      <c r="O51" s="229"/>
      <c r="P51" s="230"/>
      <c r="Q51" s="233"/>
      <c r="R51" s="233"/>
      <c r="S51" s="233"/>
      <c r="T51" s="233"/>
      <c r="U51" s="233"/>
      <c r="V51" s="234"/>
      <c r="W51" s="235"/>
      <c r="X51" s="233"/>
      <c r="Y51" s="230"/>
      <c r="Z51" s="230"/>
      <c r="AA51" s="259"/>
      <c r="AB51" s="260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2"/>
      <c r="BB51" s="263"/>
      <c r="BC51" s="264"/>
      <c r="BD51" s="264"/>
      <c r="BE51" s="264"/>
      <c r="BF51" s="264"/>
      <c r="BG51" s="264"/>
      <c r="BH51" s="264"/>
      <c r="BI51" s="264"/>
      <c r="BJ51" s="264"/>
      <c r="BK51" s="264"/>
      <c r="BL51" s="265"/>
      <c r="BM51" s="7"/>
      <c r="BN51" s="7"/>
    </row>
    <row r="52" spans="1:66" ht="8.25" customHeight="1" x14ac:dyDescent="0.25">
      <c r="A52" s="26"/>
      <c r="B52" s="9"/>
      <c r="C52" s="9"/>
      <c r="D52" s="44"/>
      <c r="E52" s="44"/>
      <c r="F52" s="75"/>
      <c r="G52" s="229" t="s">
        <v>1</v>
      </c>
      <c r="H52" s="230"/>
      <c r="I52" s="231" t="s">
        <v>40</v>
      </c>
      <c r="J52" s="231"/>
      <c r="K52" s="231"/>
      <c r="L52" s="231"/>
      <c r="M52" s="231"/>
      <c r="N52" s="231"/>
      <c r="O52" s="229" t="s">
        <v>1</v>
      </c>
      <c r="P52" s="230"/>
      <c r="Q52" s="266">
        <v>2000</v>
      </c>
      <c r="R52" s="266"/>
      <c r="S52" s="266"/>
      <c r="T52" s="266"/>
      <c r="U52" s="266"/>
      <c r="V52" s="267"/>
      <c r="W52" s="235" t="s">
        <v>113</v>
      </c>
      <c r="X52" s="233"/>
      <c r="Y52" s="230"/>
      <c r="Z52" s="230"/>
      <c r="AA52" s="259"/>
      <c r="AB52" s="260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2"/>
      <c r="BB52" s="263">
        <f t="shared" ref="BB52" si="2">SUM(IF(O52="☑",Q52*Y52))</f>
        <v>0</v>
      </c>
      <c r="BC52" s="264"/>
      <c r="BD52" s="264"/>
      <c r="BE52" s="264"/>
      <c r="BF52" s="264"/>
      <c r="BG52" s="264"/>
      <c r="BH52" s="264"/>
      <c r="BI52" s="264"/>
      <c r="BJ52" s="264"/>
      <c r="BK52" s="264"/>
      <c r="BL52" s="265"/>
      <c r="BM52" s="7"/>
      <c r="BN52" s="7"/>
    </row>
    <row r="53" spans="1:66" ht="8.25" customHeight="1" x14ac:dyDescent="0.25">
      <c r="A53" s="26"/>
      <c r="B53" s="9"/>
      <c r="C53" s="9"/>
      <c r="D53" s="44"/>
      <c r="E53" s="44"/>
      <c r="F53" s="75"/>
      <c r="G53" s="229"/>
      <c r="H53" s="230"/>
      <c r="I53" s="231"/>
      <c r="J53" s="231"/>
      <c r="K53" s="231"/>
      <c r="L53" s="231"/>
      <c r="M53" s="231"/>
      <c r="N53" s="231"/>
      <c r="O53" s="229"/>
      <c r="P53" s="230"/>
      <c r="Q53" s="266"/>
      <c r="R53" s="266"/>
      <c r="S53" s="266"/>
      <c r="T53" s="266"/>
      <c r="U53" s="266"/>
      <c r="V53" s="267"/>
      <c r="W53" s="235"/>
      <c r="X53" s="233"/>
      <c r="Y53" s="230"/>
      <c r="Z53" s="230"/>
      <c r="AA53" s="259"/>
      <c r="AB53" s="260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2"/>
      <c r="BB53" s="263"/>
      <c r="BC53" s="264"/>
      <c r="BD53" s="264"/>
      <c r="BE53" s="264"/>
      <c r="BF53" s="264"/>
      <c r="BG53" s="264"/>
      <c r="BH53" s="264"/>
      <c r="BI53" s="264"/>
      <c r="BJ53" s="264"/>
      <c r="BK53" s="264"/>
      <c r="BL53" s="265"/>
      <c r="BM53" s="7"/>
      <c r="BN53" s="7"/>
    </row>
    <row r="54" spans="1:66" ht="8.25" customHeight="1" x14ac:dyDescent="0.25">
      <c r="A54" s="26"/>
      <c r="B54" s="9"/>
      <c r="C54" s="9"/>
      <c r="D54" s="44"/>
      <c r="E54" s="44"/>
      <c r="F54" s="75"/>
      <c r="G54" s="229" t="s">
        <v>1</v>
      </c>
      <c r="H54" s="230"/>
      <c r="I54" s="231" t="s">
        <v>41</v>
      </c>
      <c r="J54" s="231"/>
      <c r="K54" s="231"/>
      <c r="L54" s="231"/>
      <c r="M54" s="231"/>
      <c r="N54" s="231"/>
      <c r="O54" s="229" t="s">
        <v>1</v>
      </c>
      <c r="P54" s="230"/>
      <c r="Q54" s="266">
        <v>2000</v>
      </c>
      <c r="R54" s="266"/>
      <c r="S54" s="266"/>
      <c r="T54" s="266"/>
      <c r="U54" s="266"/>
      <c r="V54" s="267"/>
      <c r="W54" s="235" t="s">
        <v>113</v>
      </c>
      <c r="X54" s="233"/>
      <c r="Y54" s="230"/>
      <c r="Z54" s="230"/>
      <c r="AA54" s="259"/>
      <c r="AB54" s="260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2"/>
      <c r="BB54" s="263">
        <f t="shared" ref="BB54" si="3">SUM(IF(O54="☑",Q54*Y54))</f>
        <v>0</v>
      </c>
      <c r="BC54" s="264"/>
      <c r="BD54" s="264"/>
      <c r="BE54" s="264"/>
      <c r="BF54" s="264"/>
      <c r="BG54" s="264"/>
      <c r="BH54" s="264"/>
      <c r="BI54" s="264"/>
      <c r="BJ54" s="264"/>
      <c r="BK54" s="264"/>
      <c r="BL54" s="265"/>
      <c r="BM54" s="7"/>
      <c r="BN54" s="7"/>
    </row>
    <row r="55" spans="1:66" ht="8.25" customHeight="1" x14ac:dyDescent="0.25">
      <c r="A55" s="26"/>
      <c r="B55" s="9"/>
      <c r="C55" s="9"/>
      <c r="D55" s="44"/>
      <c r="E55" s="44"/>
      <c r="F55" s="75"/>
      <c r="G55" s="229"/>
      <c r="H55" s="230"/>
      <c r="I55" s="231"/>
      <c r="J55" s="231"/>
      <c r="K55" s="231"/>
      <c r="L55" s="231"/>
      <c r="M55" s="231"/>
      <c r="N55" s="231"/>
      <c r="O55" s="229"/>
      <c r="P55" s="230"/>
      <c r="Q55" s="266"/>
      <c r="R55" s="266"/>
      <c r="S55" s="266"/>
      <c r="T55" s="266"/>
      <c r="U55" s="266"/>
      <c r="V55" s="267"/>
      <c r="W55" s="235"/>
      <c r="X55" s="233"/>
      <c r="Y55" s="230"/>
      <c r="Z55" s="230"/>
      <c r="AA55" s="259"/>
      <c r="AB55" s="260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2"/>
      <c r="BB55" s="263"/>
      <c r="BC55" s="264"/>
      <c r="BD55" s="264"/>
      <c r="BE55" s="264"/>
      <c r="BF55" s="264"/>
      <c r="BG55" s="264"/>
      <c r="BH55" s="264"/>
      <c r="BI55" s="264"/>
      <c r="BJ55" s="264"/>
      <c r="BK55" s="264"/>
      <c r="BL55" s="265"/>
      <c r="BM55" s="7"/>
      <c r="BN55" s="7"/>
    </row>
    <row r="56" spans="1:66" ht="8.25" customHeight="1" x14ac:dyDescent="0.25">
      <c r="A56" s="26"/>
      <c r="B56" s="9"/>
      <c r="C56" s="9"/>
      <c r="D56" s="44"/>
      <c r="E56" s="44"/>
      <c r="F56" s="75"/>
      <c r="G56" s="229" t="s">
        <v>1</v>
      </c>
      <c r="H56" s="230"/>
      <c r="I56" s="231" t="s">
        <v>42</v>
      </c>
      <c r="J56" s="231"/>
      <c r="K56" s="231"/>
      <c r="L56" s="231"/>
      <c r="M56" s="231"/>
      <c r="N56" s="231"/>
      <c r="O56" s="229" t="s">
        <v>1</v>
      </c>
      <c r="P56" s="230"/>
      <c r="Q56" s="266">
        <v>2000</v>
      </c>
      <c r="R56" s="266"/>
      <c r="S56" s="266"/>
      <c r="T56" s="266"/>
      <c r="U56" s="266"/>
      <c r="V56" s="267"/>
      <c r="W56" s="235" t="s">
        <v>113</v>
      </c>
      <c r="X56" s="233"/>
      <c r="Y56" s="230"/>
      <c r="Z56" s="230"/>
      <c r="AA56" s="259"/>
      <c r="AB56" s="260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2"/>
      <c r="BB56" s="263">
        <f t="shared" ref="BB56" si="4">SUM(IF(O56="☑",Q56*Y56))</f>
        <v>0</v>
      </c>
      <c r="BC56" s="264"/>
      <c r="BD56" s="264"/>
      <c r="BE56" s="264"/>
      <c r="BF56" s="264"/>
      <c r="BG56" s="264"/>
      <c r="BH56" s="264"/>
      <c r="BI56" s="264"/>
      <c r="BJ56" s="264"/>
      <c r="BK56" s="264"/>
      <c r="BL56" s="265"/>
      <c r="BM56" s="7"/>
      <c r="BN56" s="7"/>
    </row>
    <row r="57" spans="1:66" ht="8.25" customHeight="1" x14ac:dyDescent="0.25">
      <c r="A57" s="26"/>
      <c r="B57" s="9"/>
      <c r="C57" s="9"/>
      <c r="D57" s="44"/>
      <c r="E57" s="44"/>
      <c r="F57" s="75"/>
      <c r="G57" s="229"/>
      <c r="H57" s="230"/>
      <c r="I57" s="231"/>
      <c r="J57" s="231"/>
      <c r="K57" s="231"/>
      <c r="L57" s="231"/>
      <c r="M57" s="231"/>
      <c r="N57" s="231"/>
      <c r="O57" s="229"/>
      <c r="P57" s="230"/>
      <c r="Q57" s="266"/>
      <c r="R57" s="266"/>
      <c r="S57" s="266"/>
      <c r="T57" s="266"/>
      <c r="U57" s="266"/>
      <c r="V57" s="267"/>
      <c r="W57" s="235"/>
      <c r="X57" s="233"/>
      <c r="Y57" s="230"/>
      <c r="Z57" s="230"/>
      <c r="AA57" s="259"/>
      <c r="AB57" s="260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2"/>
      <c r="BB57" s="263"/>
      <c r="BC57" s="264"/>
      <c r="BD57" s="264"/>
      <c r="BE57" s="264"/>
      <c r="BF57" s="264"/>
      <c r="BG57" s="264"/>
      <c r="BH57" s="264"/>
      <c r="BI57" s="264"/>
      <c r="BJ57" s="264"/>
      <c r="BK57" s="264"/>
      <c r="BL57" s="265"/>
      <c r="BM57" s="7"/>
      <c r="BN57" s="7"/>
    </row>
    <row r="58" spans="1:66" ht="8.25" customHeight="1" x14ac:dyDescent="0.25">
      <c r="A58" s="26"/>
      <c r="B58" s="9"/>
      <c r="C58" s="9"/>
      <c r="D58" s="44"/>
      <c r="E58" s="44"/>
      <c r="F58" s="75"/>
      <c r="G58" s="229" t="s">
        <v>1</v>
      </c>
      <c r="H58" s="230"/>
      <c r="I58" s="231" t="s">
        <v>43</v>
      </c>
      <c r="J58" s="231"/>
      <c r="K58" s="231"/>
      <c r="L58" s="231"/>
      <c r="M58" s="231"/>
      <c r="N58" s="231"/>
      <c r="O58" s="229" t="s">
        <v>1</v>
      </c>
      <c r="P58" s="230"/>
      <c r="Q58" s="266">
        <v>2000</v>
      </c>
      <c r="R58" s="266"/>
      <c r="S58" s="266"/>
      <c r="T58" s="266"/>
      <c r="U58" s="266"/>
      <c r="V58" s="267"/>
      <c r="W58" s="235" t="s">
        <v>113</v>
      </c>
      <c r="X58" s="233"/>
      <c r="Y58" s="230"/>
      <c r="Z58" s="230"/>
      <c r="AA58" s="259"/>
      <c r="AB58" s="260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2"/>
      <c r="BB58" s="263">
        <f t="shared" ref="BB58" si="5">SUM(IF(O58="☑",Q58*Y58))</f>
        <v>0</v>
      </c>
      <c r="BC58" s="264"/>
      <c r="BD58" s="264"/>
      <c r="BE58" s="264"/>
      <c r="BF58" s="264"/>
      <c r="BG58" s="264"/>
      <c r="BH58" s="264"/>
      <c r="BI58" s="264"/>
      <c r="BJ58" s="264"/>
      <c r="BK58" s="264"/>
      <c r="BL58" s="265"/>
      <c r="BM58" s="7"/>
      <c r="BN58" s="7"/>
    </row>
    <row r="59" spans="1:66" ht="8.25" customHeight="1" x14ac:dyDescent="0.25">
      <c r="A59" s="26"/>
      <c r="B59" s="9"/>
      <c r="C59" s="9"/>
      <c r="D59" s="44"/>
      <c r="E59" s="44"/>
      <c r="F59" s="75"/>
      <c r="G59" s="229"/>
      <c r="H59" s="230"/>
      <c r="I59" s="231"/>
      <c r="J59" s="231"/>
      <c r="K59" s="231"/>
      <c r="L59" s="231"/>
      <c r="M59" s="231"/>
      <c r="N59" s="231"/>
      <c r="O59" s="229"/>
      <c r="P59" s="230"/>
      <c r="Q59" s="266"/>
      <c r="R59" s="266"/>
      <c r="S59" s="266"/>
      <c r="T59" s="266"/>
      <c r="U59" s="266"/>
      <c r="V59" s="267"/>
      <c r="W59" s="235"/>
      <c r="X59" s="233"/>
      <c r="Y59" s="230"/>
      <c r="Z59" s="230"/>
      <c r="AA59" s="259"/>
      <c r="AB59" s="260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2"/>
      <c r="BB59" s="263"/>
      <c r="BC59" s="264"/>
      <c r="BD59" s="264"/>
      <c r="BE59" s="264"/>
      <c r="BF59" s="264"/>
      <c r="BG59" s="264"/>
      <c r="BH59" s="264"/>
      <c r="BI59" s="264"/>
      <c r="BJ59" s="264"/>
      <c r="BK59" s="264"/>
      <c r="BL59" s="265"/>
      <c r="BM59" s="7"/>
      <c r="BN59" s="7"/>
    </row>
    <row r="60" spans="1:66" ht="8.25" customHeight="1" x14ac:dyDescent="0.25">
      <c r="A60" s="268" t="s">
        <v>1</v>
      </c>
      <c r="B60" s="46"/>
      <c r="C60" s="46"/>
      <c r="D60" s="44"/>
      <c r="E60" s="44"/>
      <c r="F60" s="75"/>
      <c r="G60" s="229" t="s">
        <v>1</v>
      </c>
      <c r="H60" s="230"/>
      <c r="I60" s="231" t="s">
        <v>44</v>
      </c>
      <c r="J60" s="231"/>
      <c r="K60" s="231"/>
      <c r="L60" s="231"/>
      <c r="M60" s="231"/>
      <c r="N60" s="231"/>
      <c r="O60" s="229" t="s">
        <v>1</v>
      </c>
      <c r="P60" s="230"/>
      <c r="Q60" s="266">
        <v>2000</v>
      </c>
      <c r="R60" s="266"/>
      <c r="S60" s="266"/>
      <c r="T60" s="266"/>
      <c r="U60" s="266"/>
      <c r="V60" s="267"/>
      <c r="W60" s="235" t="s">
        <v>113</v>
      </c>
      <c r="X60" s="233"/>
      <c r="Y60" s="230"/>
      <c r="Z60" s="230"/>
      <c r="AA60" s="259"/>
      <c r="AB60" s="260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2"/>
      <c r="BB60" s="263">
        <f t="shared" ref="BB60" si="6">SUM(IF(O60="☑",Q60*Y60))</f>
        <v>0</v>
      </c>
      <c r="BC60" s="264"/>
      <c r="BD60" s="264"/>
      <c r="BE60" s="264"/>
      <c r="BF60" s="264"/>
      <c r="BG60" s="264"/>
      <c r="BH60" s="264"/>
      <c r="BI60" s="264"/>
      <c r="BJ60" s="264"/>
      <c r="BK60" s="264"/>
      <c r="BL60" s="265"/>
      <c r="BM60" s="7"/>
      <c r="BN60" s="7"/>
    </row>
    <row r="61" spans="1:66" ht="8.25" customHeight="1" x14ac:dyDescent="0.25">
      <c r="A61" s="268"/>
      <c r="B61" s="46"/>
      <c r="C61" s="46"/>
      <c r="D61" s="44"/>
      <c r="E61" s="44"/>
      <c r="F61" s="75"/>
      <c r="G61" s="229"/>
      <c r="H61" s="230"/>
      <c r="I61" s="231"/>
      <c r="J61" s="231"/>
      <c r="K61" s="231"/>
      <c r="L61" s="231"/>
      <c r="M61" s="231"/>
      <c r="N61" s="231"/>
      <c r="O61" s="229"/>
      <c r="P61" s="230"/>
      <c r="Q61" s="266"/>
      <c r="R61" s="266"/>
      <c r="S61" s="266"/>
      <c r="T61" s="266"/>
      <c r="U61" s="266"/>
      <c r="V61" s="267"/>
      <c r="W61" s="235"/>
      <c r="X61" s="233"/>
      <c r="Y61" s="230"/>
      <c r="Z61" s="230"/>
      <c r="AA61" s="259"/>
      <c r="AB61" s="260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2"/>
      <c r="BB61" s="263"/>
      <c r="BC61" s="264"/>
      <c r="BD61" s="264"/>
      <c r="BE61" s="264"/>
      <c r="BF61" s="264"/>
      <c r="BG61" s="264"/>
      <c r="BH61" s="264"/>
      <c r="BI61" s="264"/>
      <c r="BJ61" s="264"/>
      <c r="BK61" s="264"/>
      <c r="BL61" s="265"/>
      <c r="BM61" s="7"/>
      <c r="BN61" s="7"/>
    </row>
    <row r="62" spans="1:66" ht="8.25" customHeight="1" x14ac:dyDescent="0.25">
      <c r="A62" s="268"/>
      <c r="B62" s="46"/>
      <c r="C62" s="46"/>
      <c r="D62" s="44"/>
      <c r="E62" s="44"/>
      <c r="F62" s="75"/>
      <c r="G62" s="229" t="s">
        <v>1</v>
      </c>
      <c r="H62" s="230"/>
      <c r="I62" s="231" t="s">
        <v>45</v>
      </c>
      <c r="J62" s="231"/>
      <c r="K62" s="231"/>
      <c r="L62" s="231"/>
      <c r="M62" s="231"/>
      <c r="N62" s="231"/>
      <c r="O62" s="229" t="s">
        <v>1</v>
      </c>
      <c r="P62" s="230"/>
      <c r="Q62" s="266">
        <v>2000</v>
      </c>
      <c r="R62" s="266"/>
      <c r="S62" s="266"/>
      <c r="T62" s="266"/>
      <c r="U62" s="266"/>
      <c r="V62" s="267"/>
      <c r="W62" s="235" t="s">
        <v>113</v>
      </c>
      <c r="X62" s="233"/>
      <c r="Y62" s="230"/>
      <c r="Z62" s="230"/>
      <c r="AA62" s="259"/>
      <c r="AB62" s="260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2"/>
      <c r="BB62" s="263">
        <f t="shared" ref="BB62" si="7">SUM(IF(O62="☑",Q62*Y62))</f>
        <v>0</v>
      </c>
      <c r="BC62" s="264"/>
      <c r="BD62" s="264"/>
      <c r="BE62" s="264"/>
      <c r="BF62" s="264"/>
      <c r="BG62" s="264"/>
      <c r="BH62" s="264"/>
      <c r="BI62" s="264"/>
      <c r="BJ62" s="264"/>
      <c r="BK62" s="264"/>
      <c r="BL62" s="265"/>
      <c r="BM62" s="7"/>
      <c r="BN62" s="7"/>
    </row>
    <row r="63" spans="1:66" ht="8.25" customHeight="1" x14ac:dyDescent="0.25">
      <c r="A63" s="26"/>
      <c r="B63" s="9"/>
      <c r="C63" s="9"/>
      <c r="D63" s="44"/>
      <c r="E63" s="44"/>
      <c r="F63" s="75"/>
      <c r="G63" s="229"/>
      <c r="H63" s="230"/>
      <c r="I63" s="231"/>
      <c r="J63" s="231"/>
      <c r="K63" s="231"/>
      <c r="L63" s="231"/>
      <c r="M63" s="231"/>
      <c r="N63" s="231"/>
      <c r="O63" s="229"/>
      <c r="P63" s="230"/>
      <c r="Q63" s="266"/>
      <c r="R63" s="266"/>
      <c r="S63" s="266"/>
      <c r="T63" s="266"/>
      <c r="U63" s="266"/>
      <c r="V63" s="267"/>
      <c r="W63" s="235"/>
      <c r="X63" s="233"/>
      <c r="Y63" s="230"/>
      <c r="Z63" s="230"/>
      <c r="AA63" s="259"/>
      <c r="AB63" s="260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2"/>
      <c r="BB63" s="263"/>
      <c r="BC63" s="264"/>
      <c r="BD63" s="264"/>
      <c r="BE63" s="264"/>
      <c r="BF63" s="264"/>
      <c r="BG63" s="264"/>
      <c r="BH63" s="264"/>
      <c r="BI63" s="264"/>
      <c r="BJ63" s="264"/>
      <c r="BK63" s="264"/>
      <c r="BL63" s="265"/>
      <c r="BM63" s="7"/>
      <c r="BN63" s="7"/>
    </row>
    <row r="64" spans="1:66" ht="8.25" customHeight="1" x14ac:dyDescent="0.25">
      <c r="A64" s="26"/>
      <c r="B64" s="9"/>
      <c r="C64" s="9"/>
      <c r="D64" s="44"/>
      <c r="E64" s="44"/>
      <c r="F64" s="75"/>
      <c r="G64" s="229" t="s">
        <v>1</v>
      </c>
      <c r="H64" s="230"/>
      <c r="I64" s="231" t="s">
        <v>46</v>
      </c>
      <c r="J64" s="231"/>
      <c r="K64" s="231"/>
      <c r="L64" s="231"/>
      <c r="M64" s="231"/>
      <c r="N64" s="231"/>
      <c r="O64" s="229" t="s">
        <v>1</v>
      </c>
      <c r="P64" s="230"/>
      <c r="Q64" s="266">
        <v>2000</v>
      </c>
      <c r="R64" s="266"/>
      <c r="S64" s="266"/>
      <c r="T64" s="266"/>
      <c r="U64" s="266"/>
      <c r="V64" s="267"/>
      <c r="W64" s="235" t="s">
        <v>113</v>
      </c>
      <c r="X64" s="233"/>
      <c r="Y64" s="230"/>
      <c r="Z64" s="230"/>
      <c r="AA64" s="259"/>
      <c r="AB64" s="260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2"/>
      <c r="BB64" s="263">
        <f t="shared" ref="BB64" si="8">SUM(IF(O64="☑",Q64*Y64))</f>
        <v>0</v>
      </c>
      <c r="BC64" s="264"/>
      <c r="BD64" s="264"/>
      <c r="BE64" s="264"/>
      <c r="BF64" s="264"/>
      <c r="BG64" s="264"/>
      <c r="BH64" s="264"/>
      <c r="BI64" s="264"/>
      <c r="BJ64" s="264"/>
      <c r="BK64" s="264"/>
      <c r="BL64" s="265"/>
      <c r="BM64" s="7"/>
      <c r="BN64" s="7"/>
    </row>
    <row r="65" spans="1:66" ht="8.25" customHeight="1" x14ac:dyDescent="0.25">
      <c r="A65" s="26"/>
      <c r="B65" s="9"/>
      <c r="C65" s="9"/>
      <c r="D65" s="44"/>
      <c r="E65" s="44"/>
      <c r="F65" s="75"/>
      <c r="G65" s="229"/>
      <c r="H65" s="230"/>
      <c r="I65" s="231"/>
      <c r="J65" s="231"/>
      <c r="K65" s="231"/>
      <c r="L65" s="231"/>
      <c r="M65" s="231"/>
      <c r="N65" s="231"/>
      <c r="O65" s="229"/>
      <c r="P65" s="230"/>
      <c r="Q65" s="266"/>
      <c r="R65" s="266"/>
      <c r="S65" s="266"/>
      <c r="T65" s="266"/>
      <c r="U65" s="266"/>
      <c r="V65" s="267"/>
      <c r="W65" s="235"/>
      <c r="X65" s="233"/>
      <c r="Y65" s="230"/>
      <c r="Z65" s="230"/>
      <c r="AA65" s="259"/>
      <c r="AB65" s="260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2"/>
      <c r="BB65" s="263"/>
      <c r="BC65" s="264"/>
      <c r="BD65" s="264"/>
      <c r="BE65" s="264"/>
      <c r="BF65" s="264"/>
      <c r="BG65" s="264"/>
      <c r="BH65" s="264"/>
      <c r="BI65" s="264"/>
      <c r="BJ65" s="264"/>
      <c r="BK65" s="264"/>
      <c r="BL65" s="265"/>
      <c r="BM65" s="7"/>
      <c r="BN65" s="7"/>
    </row>
    <row r="66" spans="1:66" ht="8.25" customHeight="1" x14ac:dyDescent="0.25">
      <c r="A66" s="26"/>
      <c r="B66" s="9"/>
      <c r="C66" s="9"/>
      <c r="D66" s="44"/>
      <c r="E66" s="44"/>
      <c r="F66" s="75"/>
      <c r="G66" s="229" t="s">
        <v>1</v>
      </c>
      <c r="H66" s="230"/>
      <c r="I66" s="231" t="s">
        <v>47</v>
      </c>
      <c r="J66" s="231"/>
      <c r="K66" s="231"/>
      <c r="L66" s="231"/>
      <c r="M66" s="231"/>
      <c r="N66" s="231"/>
      <c r="O66" s="229" t="s">
        <v>1</v>
      </c>
      <c r="P66" s="230"/>
      <c r="Q66" s="266">
        <v>2000</v>
      </c>
      <c r="R66" s="266"/>
      <c r="S66" s="266"/>
      <c r="T66" s="266"/>
      <c r="U66" s="266"/>
      <c r="V66" s="267"/>
      <c r="W66" s="235" t="s">
        <v>113</v>
      </c>
      <c r="X66" s="233"/>
      <c r="Y66" s="230"/>
      <c r="Z66" s="230"/>
      <c r="AA66" s="259"/>
      <c r="AB66" s="260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2"/>
      <c r="BB66" s="263">
        <f t="shared" ref="BB66" si="9">SUM(IF(O66="☑",Q66*Y66))</f>
        <v>0</v>
      </c>
      <c r="BC66" s="264"/>
      <c r="BD66" s="264"/>
      <c r="BE66" s="264"/>
      <c r="BF66" s="264"/>
      <c r="BG66" s="264"/>
      <c r="BH66" s="264"/>
      <c r="BI66" s="264"/>
      <c r="BJ66" s="264"/>
      <c r="BK66" s="264"/>
      <c r="BL66" s="265"/>
      <c r="BM66" s="7"/>
      <c r="BN66" s="7"/>
    </row>
    <row r="67" spans="1:66" ht="8.25" customHeight="1" x14ac:dyDescent="0.25">
      <c r="A67" s="26"/>
      <c r="B67" s="9"/>
      <c r="C67" s="9"/>
      <c r="D67" s="44"/>
      <c r="E67" s="44"/>
      <c r="F67" s="75"/>
      <c r="G67" s="229"/>
      <c r="H67" s="230"/>
      <c r="I67" s="231"/>
      <c r="J67" s="231"/>
      <c r="K67" s="231"/>
      <c r="L67" s="231"/>
      <c r="M67" s="231"/>
      <c r="N67" s="231"/>
      <c r="O67" s="229"/>
      <c r="P67" s="230"/>
      <c r="Q67" s="266"/>
      <c r="R67" s="266"/>
      <c r="S67" s="266"/>
      <c r="T67" s="266"/>
      <c r="U67" s="266"/>
      <c r="V67" s="267"/>
      <c r="W67" s="235"/>
      <c r="X67" s="233"/>
      <c r="Y67" s="230"/>
      <c r="Z67" s="230"/>
      <c r="AA67" s="259"/>
      <c r="AB67" s="260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2"/>
      <c r="BB67" s="263"/>
      <c r="BC67" s="264"/>
      <c r="BD67" s="264"/>
      <c r="BE67" s="264"/>
      <c r="BF67" s="264"/>
      <c r="BG67" s="264"/>
      <c r="BH67" s="264"/>
      <c r="BI67" s="264"/>
      <c r="BJ67" s="264"/>
      <c r="BK67" s="264"/>
      <c r="BL67" s="265"/>
      <c r="BM67" s="7"/>
      <c r="BN67" s="7"/>
    </row>
    <row r="68" spans="1:66" ht="8.25" customHeight="1" x14ac:dyDescent="0.25">
      <c r="A68" s="26"/>
      <c r="B68" s="9"/>
      <c r="C68" s="9"/>
      <c r="D68" s="44"/>
      <c r="E68" s="44"/>
      <c r="F68" s="75"/>
      <c r="G68" s="229" t="s">
        <v>1</v>
      </c>
      <c r="H68" s="230"/>
      <c r="I68" s="231" t="s">
        <v>37</v>
      </c>
      <c r="J68" s="231"/>
      <c r="K68" s="231"/>
      <c r="L68" s="231"/>
      <c r="M68" s="231"/>
      <c r="N68" s="231"/>
      <c r="O68" s="229" t="s">
        <v>1</v>
      </c>
      <c r="P68" s="230"/>
      <c r="Q68" s="266">
        <v>3000</v>
      </c>
      <c r="R68" s="266"/>
      <c r="S68" s="266"/>
      <c r="T68" s="266"/>
      <c r="U68" s="266"/>
      <c r="V68" s="267"/>
      <c r="W68" s="235" t="s">
        <v>113</v>
      </c>
      <c r="X68" s="233"/>
      <c r="Y68" s="230" t="s">
        <v>121</v>
      </c>
      <c r="Z68" s="230"/>
      <c r="AA68" s="259"/>
      <c r="AB68" s="260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2"/>
      <c r="BB68" s="263">
        <f t="shared" ref="BB68" si="10">SUM(IF(O68="☑",Q68*Y68))</f>
        <v>0</v>
      </c>
      <c r="BC68" s="264"/>
      <c r="BD68" s="264"/>
      <c r="BE68" s="264"/>
      <c r="BF68" s="264"/>
      <c r="BG68" s="264"/>
      <c r="BH68" s="264"/>
      <c r="BI68" s="264"/>
      <c r="BJ68" s="264"/>
      <c r="BK68" s="264"/>
      <c r="BL68" s="265"/>
      <c r="BM68" s="7"/>
      <c r="BN68" s="7"/>
    </row>
    <row r="69" spans="1:66" ht="8.25" customHeight="1" x14ac:dyDescent="0.25">
      <c r="A69" s="26"/>
      <c r="B69" s="9"/>
      <c r="C69" s="9"/>
      <c r="D69" s="44"/>
      <c r="E69" s="44"/>
      <c r="F69" s="75"/>
      <c r="G69" s="229"/>
      <c r="H69" s="230"/>
      <c r="I69" s="231"/>
      <c r="J69" s="231"/>
      <c r="K69" s="231"/>
      <c r="L69" s="231"/>
      <c r="M69" s="231"/>
      <c r="N69" s="231"/>
      <c r="O69" s="229"/>
      <c r="P69" s="230"/>
      <c r="Q69" s="266"/>
      <c r="R69" s="266"/>
      <c r="S69" s="266"/>
      <c r="T69" s="266"/>
      <c r="U69" s="266"/>
      <c r="V69" s="267"/>
      <c r="W69" s="235"/>
      <c r="X69" s="233"/>
      <c r="Y69" s="230"/>
      <c r="Z69" s="230"/>
      <c r="AA69" s="259"/>
      <c r="AB69" s="260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2"/>
      <c r="BB69" s="263"/>
      <c r="BC69" s="264"/>
      <c r="BD69" s="264"/>
      <c r="BE69" s="264"/>
      <c r="BF69" s="264"/>
      <c r="BG69" s="264"/>
      <c r="BH69" s="264"/>
      <c r="BI69" s="264"/>
      <c r="BJ69" s="264"/>
      <c r="BK69" s="264"/>
      <c r="BL69" s="265"/>
      <c r="BM69" s="7"/>
      <c r="BN69" s="7"/>
    </row>
    <row r="70" spans="1:66" ht="8.25" customHeight="1" x14ac:dyDescent="0.25">
      <c r="A70" s="26"/>
      <c r="B70" s="9"/>
      <c r="C70" s="9"/>
      <c r="D70" s="44"/>
      <c r="E70" s="44"/>
      <c r="F70" s="75"/>
      <c r="G70" s="229" t="s">
        <v>1</v>
      </c>
      <c r="H70" s="230"/>
      <c r="I70" s="231" t="s">
        <v>48</v>
      </c>
      <c r="J70" s="231"/>
      <c r="K70" s="231"/>
      <c r="L70" s="231"/>
      <c r="M70" s="231"/>
      <c r="N70" s="231"/>
      <c r="O70" s="229" t="s">
        <v>1</v>
      </c>
      <c r="P70" s="230"/>
      <c r="Q70" s="266">
        <v>3000</v>
      </c>
      <c r="R70" s="266"/>
      <c r="S70" s="266"/>
      <c r="T70" s="266"/>
      <c r="U70" s="266"/>
      <c r="V70" s="267"/>
      <c r="W70" s="235" t="s">
        <v>113</v>
      </c>
      <c r="X70" s="233"/>
      <c r="Y70" s="230"/>
      <c r="Z70" s="230"/>
      <c r="AA70" s="259"/>
      <c r="AB70" s="260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2"/>
      <c r="BB70" s="263">
        <f t="shared" ref="BB70" si="11">SUM(IF(O70="☑",Q70*Y70))</f>
        <v>0</v>
      </c>
      <c r="BC70" s="264"/>
      <c r="BD70" s="264"/>
      <c r="BE70" s="264"/>
      <c r="BF70" s="264"/>
      <c r="BG70" s="264"/>
      <c r="BH70" s="264"/>
      <c r="BI70" s="264"/>
      <c r="BJ70" s="264"/>
      <c r="BK70" s="264"/>
      <c r="BL70" s="265"/>
      <c r="BM70" s="7"/>
      <c r="BN70" s="7"/>
    </row>
    <row r="71" spans="1:66" ht="8.25" customHeight="1" x14ac:dyDescent="0.25">
      <c r="A71" s="26"/>
      <c r="B71" s="9"/>
      <c r="C71" s="9"/>
      <c r="D71" s="44"/>
      <c r="E71" s="44"/>
      <c r="F71" s="75"/>
      <c r="G71" s="229"/>
      <c r="H71" s="230"/>
      <c r="I71" s="231"/>
      <c r="J71" s="231"/>
      <c r="K71" s="231"/>
      <c r="L71" s="231"/>
      <c r="M71" s="231"/>
      <c r="N71" s="231"/>
      <c r="O71" s="229"/>
      <c r="P71" s="230"/>
      <c r="Q71" s="266"/>
      <c r="R71" s="266"/>
      <c r="S71" s="266"/>
      <c r="T71" s="266"/>
      <c r="U71" s="266"/>
      <c r="V71" s="267"/>
      <c r="W71" s="235"/>
      <c r="X71" s="233"/>
      <c r="Y71" s="230"/>
      <c r="Z71" s="230"/>
      <c r="AA71" s="259"/>
      <c r="AB71" s="260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2"/>
      <c r="BB71" s="263"/>
      <c r="BC71" s="264"/>
      <c r="BD71" s="264"/>
      <c r="BE71" s="264"/>
      <c r="BF71" s="264"/>
      <c r="BG71" s="264"/>
      <c r="BH71" s="264"/>
      <c r="BI71" s="264"/>
      <c r="BJ71" s="264"/>
      <c r="BK71" s="264"/>
      <c r="BL71" s="265"/>
      <c r="BM71" s="7"/>
      <c r="BN71" s="7"/>
    </row>
    <row r="72" spans="1:66" ht="8.25" customHeight="1" x14ac:dyDescent="0.25">
      <c r="A72" s="26"/>
      <c r="B72" s="9"/>
      <c r="C72" s="9"/>
      <c r="D72" s="44"/>
      <c r="E72" s="44"/>
      <c r="F72" s="75"/>
      <c r="G72" s="229" t="s">
        <v>1</v>
      </c>
      <c r="H72" s="230"/>
      <c r="I72" s="231" t="s">
        <v>112</v>
      </c>
      <c r="J72" s="231"/>
      <c r="K72" s="231"/>
      <c r="L72" s="231"/>
      <c r="M72" s="231"/>
      <c r="N72" s="231"/>
      <c r="O72" s="229" t="s">
        <v>1</v>
      </c>
      <c r="P72" s="230"/>
      <c r="Q72" s="266">
        <v>3000</v>
      </c>
      <c r="R72" s="266"/>
      <c r="S72" s="266"/>
      <c r="T72" s="266"/>
      <c r="U72" s="266"/>
      <c r="V72" s="267"/>
      <c r="W72" s="235" t="s">
        <v>113</v>
      </c>
      <c r="X72" s="233"/>
      <c r="Y72" s="230"/>
      <c r="Z72" s="230"/>
      <c r="AA72" s="259"/>
      <c r="AB72" s="260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2"/>
      <c r="BB72" s="263">
        <f t="shared" ref="BB72" si="12">SUM(IF(O72="☑",Q72*Y72))</f>
        <v>0</v>
      </c>
      <c r="BC72" s="264"/>
      <c r="BD72" s="264"/>
      <c r="BE72" s="264"/>
      <c r="BF72" s="264"/>
      <c r="BG72" s="264"/>
      <c r="BH72" s="264"/>
      <c r="BI72" s="264"/>
      <c r="BJ72" s="264"/>
      <c r="BK72" s="264"/>
      <c r="BL72" s="265"/>
      <c r="BM72" s="7"/>
      <c r="BN72" s="7"/>
    </row>
    <row r="73" spans="1:66" ht="8.25" customHeight="1" x14ac:dyDescent="0.25">
      <c r="A73" s="26"/>
      <c r="B73" s="9"/>
      <c r="C73" s="9"/>
      <c r="D73" s="44"/>
      <c r="E73" s="44"/>
      <c r="F73" s="75"/>
      <c r="G73" s="229"/>
      <c r="H73" s="230"/>
      <c r="I73" s="231"/>
      <c r="J73" s="231"/>
      <c r="K73" s="231"/>
      <c r="L73" s="231"/>
      <c r="M73" s="231"/>
      <c r="N73" s="231"/>
      <c r="O73" s="229"/>
      <c r="P73" s="230"/>
      <c r="Q73" s="266"/>
      <c r="R73" s="266"/>
      <c r="S73" s="266"/>
      <c r="T73" s="266"/>
      <c r="U73" s="266"/>
      <c r="V73" s="267"/>
      <c r="W73" s="235"/>
      <c r="X73" s="233"/>
      <c r="Y73" s="230"/>
      <c r="Z73" s="230"/>
      <c r="AA73" s="259"/>
      <c r="AB73" s="260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2"/>
      <c r="BB73" s="263"/>
      <c r="BC73" s="264"/>
      <c r="BD73" s="264"/>
      <c r="BE73" s="264"/>
      <c r="BF73" s="264"/>
      <c r="BG73" s="264"/>
      <c r="BH73" s="264"/>
      <c r="BI73" s="264"/>
      <c r="BJ73" s="264"/>
      <c r="BK73" s="264"/>
      <c r="BL73" s="265"/>
      <c r="BM73" s="7"/>
      <c r="BN73" s="7"/>
    </row>
    <row r="74" spans="1:66" ht="8.25" customHeight="1" x14ac:dyDescent="0.25">
      <c r="A74" s="26"/>
      <c r="B74" s="9"/>
      <c r="C74" s="9"/>
      <c r="D74" s="44"/>
      <c r="E74" s="44"/>
      <c r="F74" s="75"/>
      <c r="G74" s="229" t="s">
        <v>1</v>
      </c>
      <c r="H74" s="230"/>
      <c r="I74" s="231" t="s">
        <v>38</v>
      </c>
      <c r="J74" s="231"/>
      <c r="K74" s="231"/>
      <c r="L74" s="231"/>
      <c r="M74" s="231"/>
      <c r="N74" s="231"/>
      <c r="O74" s="229" t="s">
        <v>1</v>
      </c>
      <c r="P74" s="230"/>
      <c r="Q74" s="266">
        <v>4000</v>
      </c>
      <c r="R74" s="266"/>
      <c r="S74" s="266"/>
      <c r="T74" s="266"/>
      <c r="U74" s="266"/>
      <c r="V74" s="267"/>
      <c r="W74" s="235" t="s">
        <v>113</v>
      </c>
      <c r="X74" s="233"/>
      <c r="Y74" s="230" t="s">
        <v>121</v>
      </c>
      <c r="Z74" s="230"/>
      <c r="AA74" s="259"/>
      <c r="AB74" s="260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2"/>
      <c r="BB74" s="263">
        <f t="shared" ref="BB74" si="13">SUM(IF(O74="☑",Q74*Y74))</f>
        <v>0</v>
      </c>
      <c r="BC74" s="264"/>
      <c r="BD74" s="264"/>
      <c r="BE74" s="264"/>
      <c r="BF74" s="264"/>
      <c r="BG74" s="264"/>
      <c r="BH74" s="264"/>
      <c r="BI74" s="264"/>
      <c r="BJ74" s="264"/>
      <c r="BK74" s="264"/>
      <c r="BL74" s="265"/>
      <c r="BM74" s="7"/>
      <c r="BN74" s="7"/>
    </row>
    <row r="75" spans="1:66" ht="8.25" customHeight="1" thickBot="1" x14ac:dyDescent="0.3">
      <c r="A75" s="27"/>
      <c r="B75" s="10"/>
      <c r="C75" s="10"/>
      <c r="D75" s="115"/>
      <c r="E75" s="115"/>
      <c r="F75" s="173"/>
      <c r="G75" s="269"/>
      <c r="H75" s="270"/>
      <c r="I75" s="271"/>
      <c r="J75" s="271"/>
      <c r="K75" s="271"/>
      <c r="L75" s="271"/>
      <c r="M75" s="271"/>
      <c r="N75" s="271"/>
      <c r="O75" s="269"/>
      <c r="P75" s="270"/>
      <c r="Q75" s="272"/>
      <c r="R75" s="272"/>
      <c r="S75" s="272"/>
      <c r="T75" s="272"/>
      <c r="U75" s="272"/>
      <c r="V75" s="273"/>
      <c r="W75" s="274"/>
      <c r="X75" s="275"/>
      <c r="Y75" s="270"/>
      <c r="Z75" s="270"/>
      <c r="AA75" s="276"/>
      <c r="AB75" s="310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  <c r="AZ75" s="311"/>
      <c r="BA75" s="312"/>
      <c r="BB75" s="313"/>
      <c r="BC75" s="314"/>
      <c r="BD75" s="314"/>
      <c r="BE75" s="314"/>
      <c r="BF75" s="314"/>
      <c r="BG75" s="314"/>
      <c r="BH75" s="314"/>
      <c r="BI75" s="314"/>
      <c r="BJ75" s="314"/>
      <c r="BK75" s="314"/>
      <c r="BL75" s="315"/>
      <c r="BM75" s="7"/>
      <c r="BN75" s="7"/>
    </row>
    <row r="76" spans="1:66" ht="8.2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250" t="s">
        <v>53</v>
      </c>
      <c r="AR76" s="43"/>
      <c r="AS76" s="43"/>
      <c r="AT76" s="43"/>
      <c r="AU76" s="43"/>
      <c r="AV76" s="43"/>
      <c r="AW76" s="43"/>
      <c r="AX76" s="43"/>
      <c r="AY76" s="43"/>
      <c r="AZ76" s="43"/>
      <c r="BA76" s="251"/>
      <c r="BB76" s="316">
        <f>SUM(BB46:BL75)</f>
        <v>0</v>
      </c>
      <c r="BC76" s="316"/>
      <c r="BD76" s="316"/>
      <c r="BE76" s="316"/>
      <c r="BF76" s="316"/>
      <c r="BG76" s="316"/>
      <c r="BH76" s="316"/>
      <c r="BI76" s="316"/>
      <c r="BJ76" s="316"/>
      <c r="BK76" s="316"/>
      <c r="BL76" s="317"/>
    </row>
    <row r="77" spans="1:66" ht="8.2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74"/>
      <c r="AR77" s="44"/>
      <c r="AS77" s="44"/>
      <c r="AT77" s="44"/>
      <c r="AU77" s="44"/>
      <c r="AV77" s="44"/>
      <c r="AW77" s="44"/>
      <c r="AX77" s="44"/>
      <c r="AY77" s="44"/>
      <c r="AZ77" s="44"/>
      <c r="BA77" s="75"/>
      <c r="BB77" s="318"/>
      <c r="BC77" s="318"/>
      <c r="BD77" s="318"/>
      <c r="BE77" s="318"/>
      <c r="BF77" s="318"/>
      <c r="BG77" s="318"/>
      <c r="BH77" s="318"/>
      <c r="BI77" s="318"/>
      <c r="BJ77" s="318"/>
      <c r="BK77" s="318"/>
      <c r="BL77" s="319"/>
    </row>
    <row r="78" spans="1:66" ht="8.25" customHeight="1" thickBo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Q78" s="172"/>
      <c r="AR78" s="115"/>
      <c r="AS78" s="115"/>
      <c r="AT78" s="115"/>
      <c r="AU78" s="115"/>
      <c r="AV78" s="115"/>
      <c r="AW78" s="115"/>
      <c r="AX78" s="115"/>
      <c r="AY78" s="115"/>
      <c r="AZ78" s="115"/>
      <c r="BA78" s="173"/>
      <c r="BB78" s="320"/>
      <c r="BC78" s="320"/>
      <c r="BD78" s="320"/>
      <c r="BE78" s="320"/>
      <c r="BF78" s="320"/>
      <c r="BG78" s="320"/>
      <c r="BH78" s="320"/>
      <c r="BI78" s="320"/>
      <c r="BJ78" s="320"/>
      <c r="BK78" s="320"/>
      <c r="BL78" s="321"/>
    </row>
    <row r="79" spans="1:66" ht="5.6" customHeight="1" x14ac:dyDescent="0.25">
      <c r="A79" s="177" t="s">
        <v>114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66" ht="5.6" customHeight="1" x14ac:dyDescent="0.25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68" ht="5.6" customHeight="1" x14ac:dyDescent="0.25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68" ht="5.6" customHeight="1" thickBot="1" x14ac:dyDescent="0.3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68" ht="8.25" customHeight="1" x14ac:dyDescent="0.25">
      <c r="A83" s="159" t="s">
        <v>126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1"/>
      <c r="N83" s="181" t="s">
        <v>125</v>
      </c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1"/>
      <c r="AA83" s="181" t="s">
        <v>116</v>
      </c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251"/>
      <c r="AM83" s="254" t="s">
        <v>115</v>
      </c>
      <c r="AN83" s="43"/>
      <c r="AO83" s="43"/>
      <c r="AP83" s="43"/>
      <c r="AQ83" s="43"/>
      <c r="AR83" s="251"/>
      <c r="AS83" s="181" t="s">
        <v>55</v>
      </c>
      <c r="AT83" s="43"/>
      <c r="AU83" s="43"/>
      <c r="AV83" s="43"/>
      <c r="AW83" s="43"/>
      <c r="AX83" s="43"/>
      <c r="AY83" s="43"/>
      <c r="AZ83" s="43"/>
      <c r="BA83" s="43"/>
      <c r="BB83" s="251"/>
      <c r="BC83" s="160" t="s">
        <v>56</v>
      </c>
      <c r="BD83" s="43"/>
      <c r="BE83" s="43"/>
      <c r="BF83" s="43"/>
      <c r="BG83" s="43"/>
      <c r="BH83" s="43"/>
      <c r="BI83" s="43"/>
      <c r="BJ83" s="43"/>
      <c r="BK83" s="43"/>
      <c r="BL83" s="185"/>
    </row>
    <row r="84" spans="1:68" ht="8.25" customHeight="1" x14ac:dyDescent="0.25">
      <c r="A84" s="10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1"/>
      <c r="N84" s="182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1"/>
      <c r="AA84" s="10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75"/>
      <c r="AM84" s="104"/>
      <c r="AN84" s="44"/>
      <c r="AO84" s="44"/>
      <c r="AP84" s="44"/>
      <c r="AQ84" s="44"/>
      <c r="AR84" s="75"/>
      <c r="AS84" s="104"/>
      <c r="AT84" s="44"/>
      <c r="AU84" s="44"/>
      <c r="AV84" s="44"/>
      <c r="AW84" s="44"/>
      <c r="AX84" s="44"/>
      <c r="AY84" s="44"/>
      <c r="AZ84" s="44"/>
      <c r="BA84" s="44"/>
      <c r="BB84" s="75"/>
      <c r="BC84" s="44"/>
      <c r="BD84" s="44"/>
      <c r="BE84" s="44"/>
      <c r="BF84" s="44"/>
      <c r="BG84" s="44"/>
      <c r="BH84" s="44"/>
      <c r="BI84" s="44"/>
      <c r="BJ84" s="44"/>
      <c r="BK84" s="44"/>
      <c r="BL84" s="186"/>
    </row>
    <row r="85" spans="1:68" ht="8.25" customHeight="1" x14ac:dyDescent="0.25">
      <c r="A85" s="10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1"/>
      <c r="N85" s="182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1"/>
      <c r="AA85" s="10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75"/>
      <c r="AM85" s="104"/>
      <c r="AN85" s="44"/>
      <c r="AO85" s="44"/>
      <c r="AP85" s="44"/>
      <c r="AQ85" s="44"/>
      <c r="AR85" s="75"/>
      <c r="AS85" s="104"/>
      <c r="AT85" s="44"/>
      <c r="AU85" s="44"/>
      <c r="AV85" s="44"/>
      <c r="AW85" s="44"/>
      <c r="AX85" s="44"/>
      <c r="AY85" s="44"/>
      <c r="AZ85" s="44"/>
      <c r="BA85" s="44"/>
      <c r="BB85" s="75"/>
      <c r="BC85" s="44"/>
      <c r="BD85" s="44"/>
      <c r="BE85" s="44"/>
      <c r="BF85" s="44"/>
      <c r="BG85" s="44"/>
      <c r="BH85" s="44"/>
      <c r="BI85" s="44"/>
      <c r="BJ85" s="44"/>
      <c r="BK85" s="44"/>
      <c r="BL85" s="186"/>
    </row>
    <row r="86" spans="1:68" ht="8.25" customHeight="1" x14ac:dyDescent="0.25">
      <c r="A86" s="109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1"/>
      <c r="N86" s="182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1"/>
      <c r="AA86" s="10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75"/>
      <c r="AM86" s="104"/>
      <c r="AN86" s="44"/>
      <c r="AO86" s="44"/>
      <c r="AP86" s="44"/>
      <c r="AQ86" s="44"/>
      <c r="AR86" s="75"/>
      <c r="AS86" s="104"/>
      <c r="AT86" s="44"/>
      <c r="AU86" s="44"/>
      <c r="AV86" s="44"/>
      <c r="AW86" s="44"/>
      <c r="AX86" s="44"/>
      <c r="AY86" s="44"/>
      <c r="AZ86" s="44"/>
      <c r="BA86" s="44"/>
      <c r="BB86" s="75"/>
      <c r="BC86" s="44"/>
      <c r="BD86" s="44"/>
      <c r="BE86" s="44"/>
      <c r="BF86" s="44"/>
      <c r="BG86" s="44"/>
      <c r="BH86" s="44"/>
      <c r="BI86" s="44"/>
      <c r="BJ86" s="44"/>
      <c r="BK86" s="44"/>
      <c r="BL86" s="186"/>
    </row>
    <row r="87" spans="1:68" ht="8.25" customHeight="1" x14ac:dyDescent="0.25">
      <c r="A87" s="109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1"/>
      <c r="N87" s="182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1"/>
      <c r="AA87" s="10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75"/>
      <c r="AM87" s="104"/>
      <c r="AN87" s="44"/>
      <c r="AO87" s="44"/>
      <c r="AP87" s="44"/>
      <c r="AQ87" s="44"/>
      <c r="AR87" s="75"/>
      <c r="AS87" s="104"/>
      <c r="AT87" s="44"/>
      <c r="AU87" s="44"/>
      <c r="AV87" s="44"/>
      <c r="AW87" s="44"/>
      <c r="AX87" s="44"/>
      <c r="AY87" s="44"/>
      <c r="AZ87" s="44"/>
      <c r="BA87" s="44"/>
      <c r="BB87" s="75"/>
      <c r="BC87" s="44"/>
      <c r="BD87" s="44"/>
      <c r="BE87" s="44"/>
      <c r="BF87" s="44"/>
      <c r="BG87" s="44"/>
      <c r="BH87" s="44"/>
      <c r="BI87" s="44"/>
      <c r="BJ87" s="44"/>
      <c r="BK87" s="44"/>
      <c r="BL87" s="186"/>
    </row>
    <row r="88" spans="1:68" ht="8.25" customHeight="1" thickBot="1" x14ac:dyDescent="0.3">
      <c r="A88" s="178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80"/>
      <c r="N88" s="183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80"/>
      <c r="AA88" s="255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253"/>
      <c r="AM88" s="255"/>
      <c r="AN88" s="187"/>
      <c r="AO88" s="187"/>
      <c r="AP88" s="187"/>
      <c r="AQ88" s="187"/>
      <c r="AR88" s="253"/>
      <c r="AS88" s="255"/>
      <c r="AT88" s="187"/>
      <c r="AU88" s="187"/>
      <c r="AV88" s="187"/>
      <c r="AW88" s="187"/>
      <c r="AX88" s="187"/>
      <c r="AY88" s="187"/>
      <c r="AZ88" s="187"/>
      <c r="BA88" s="187"/>
      <c r="BB88" s="253"/>
      <c r="BC88" s="187"/>
      <c r="BD88" s="187"/>
      <c r="BE88" s="187"/>
      <c r="BF88" s="187"/>
      <c r="BG88" s="187"/>
      <c r="BH88" s="187"/>
      <c r="BI88" s="187"/>
      <c r="BJ88" s="187"/>
      <c r="BK88" s="187"/>
      <c r="BL88" s="188"/>
    </row>
    <row r="89" spans="1:68" ht="8.25" customHeight="1" thickTop="1" x14ac:dyDescent="0.25">
      <c r="A89" s="195" t="s">
        <v>1</v>
      </c>
      <c r="B89" s="196"/>
      <c r="C89" s="196"/>
      <c r="D89" s="110" t="s">
        <v>27</v>
      </c>
      <c r="E89" s="110"/>
      <c r="F89" s="110"/>
      <c r="G89" s="110"/>
      <c r="H89" s="110"/>
      <c r="I89" s="110"/>
      <c r="J89" s="110"/>
      <c r="K89" s="110"/>
      <c r="L89" s="110"/>
      <c r="M89" s="111"/>
      <c r="N89" s="298" t="s">
        <v>1</v>
      </c>
      <c r="O89" s="299"/>
      <c r="P89" s="299"/>
      <c r="Q89" s="100" t="s">
        <v>62</v>
      </c>
      <c r="R89" s="100"/>
      <c r="S89" s="100"/>
      <c r="T89" s="100"/>
      <c r="U89" s="100"/>
      <c r="V89" s="100"/>
      <c r="W89" s="100"/>
      <c r="X89" s="100"/>
      <c r="Y89" s="100"/>
      <c r="Z89" s="280"/>
      <c r="AA89" s="298" t="s">
        <v>1</v>
      </c>
      <c r="AB89" s="299"/>
      <c r="AC89" s="299"/>
      <c r="AD89" s="345">
        <v>10000</v>
      </c>
      <c r="AE89" s="288"/>
      <c r="AF89" s="288"/>
      <c r="AG89" s="288"/>
      <c r="AH89" s="288"/>
      <c r="AI89" s="288"/>
      <c r="AJ89" s="288"/>
      <c r="AK89" s="288"/>
      <c r="AL89" s="289"/>
      <c r="AM89" s="298" t="s">
        <v>121</v>
      </c>
      <c r="AN89" s="299"/>
      <c r="AO89" s="299"/>
      <c r="AP89" s="288" t="s">
        <v>54</v>
      </c>
      <c r="AQ89" s="288"/>
      <c r="AR89" s="289"/>
      <c r="AS89" s="292">
        <f>SUM(IF(AA89="☑",AD89*AM89))</f>
        <v>0</v>
      </c>
      <c r="AT89" s="293"/>
      <c r="AU89" s="293"/>
      <c r="AV89" s="293"/>
      <c r="AW89" s="293"/>
      <c r="AX89" s="293"/>
      <c r="AY89" s="293"/>
      <c r="AZ89" s="293"/>
      <c r="BA89" s="293"/>
      <c r="BB89" s="294"/>
      <c r="BC89" s="332">
        <f>SUM(AS89:BB97)</f>
        <v>0</v>
      </c>
      <c r="BD89" s="332"/>
      <c r="BE89" s="332"/>
      <c r="BF89" s="332"/>
      <c r="BG89" s="332"/>
      <c r="BH89" s="332"/>
      <c r="BI89" s="332"/>
      <c r="BJ89" s="332"/>
      <c r="BK89" s="332"/>
      <c r="BL89" s="333"/>
      <c r="BN89" s="7"/>
      <c r="BO89" s="7"/>
      <c r="BP89" s="7"/>
    </row>
    <row r="90" spans="1:68" ht="8.25" customHeight="1" x14ac:dyDescent="0.25">
      <c r="A90" s="195"/>
      <c r="B90" s="196"/>
      <c r="C90" s="196"/>
      <c r="D90" s="110"/>
      <c r="E90" s="110"/>
      <c r="F90" s="110"/>
      <c r="G90" s="110"/>
      <c r="H90" s="110"/>
      <c r="I90" s="110"/>
      <c r="J90" s="110"/>
      <c r="K90" s="110"/>
      <c r="L90" s="110"/>
      <c r="M90" s="111"/>
      <c r="N90" s="300"/>
      <c r="O90" s="301"/>
      <c r="P90" s="301"/>
      <c r="Q90" s="233"/>
      <c r="R90" s="233"/>
      <c r="S90" s="233"/>
      <c r="T90" s="233"/>
      <c r="U90" s="233"/>
      <c r="V90" s="233"/>
      <c r="W90" s="233"/>
      <c r="X90" s="233"/>
      <c r="Y90" s="233"/>
      <c r="Z90" s="234"/>
      <c r="AA90" s="300"/>
      <c r="AB90" s="301"/>
      <c r="AC90" s="301"/>
      <c r="AD90" s="290"/>
      <c r="AE90" s="290"/>
      <c r="AF90" s="290"/>
      <c r="AG90" s="290"/>
      <c r="AH90" s="290"/>
      <c r="AI90" s="290"/>
      <c r="AJ90" s="290"/>
      <c r="AK90" s="290"/>
      <c r="AL90" s="291"/>
      <c r="AM90" s="300"/>
      <c r="AN90" s="301"/>
      <c r="AO90" s="301"/>
      <c r="AP90" s="290"/>
      <c r="AQ90" s="290"/>
      <c r="AR90" s="291"/>
      <c r="AS90" s="295"/>
      <c r="AT90" s="296"/>
      <c r="AU90" s="296"/>
      <c r="AV90" s="296"/>
      <c r="AW90" s="296"/>
      <c r="AX90" s="296"/>
      <c r="AY90" s="296"/>
      <c r="AZ90" s="296"/>
      <c r="BA90" s="296"/>
      <c r="BB90" s="297"/>
      <c r="BC90" s="332"/>
      <c r="BD90" s="332"/>
      <c r="BE90" s="332"/>
      <c r="BF90" s="332"/>
      <c r="BG90" s="332"/>
      <c r="BH90" s="332"/>
      <c r="BI90" s="332"/>
      <c r="BJ90" s="332"/>
      <c r="BK90" s="332"/>
      <c r="BL90" s="333"/>
      <c r="BN90" s="7"/>
      <c r="BO90" s="7"/>
      <c r="BP90" s="7"/>
    </row>
    <row r="91" spans="1:68" ht="8.25" customHeight="1" x14ac:dyDescent="0.25">
      <c r="A91" s="195"/>
      <c r="B91" s="196"/>
      <c r="C91" s="196"/>
      <c r="D91" s="110"/>
      <c r="E91" s="110"/>
      <c r="F91" s="110"/>
      <c r="G91" s="110"/>
      <c r="H91" s="110"/>
      <c r="I91" s="110"/>
      <c r="J91" s="110"/>
      <c r="K91" s="110"/>
      <c r="L91" s="110"/>
      <c r="M91" s="111"/>
      <c r="N91" s="300"/>
      <c r="O91" s="301"/>
      <c r="P91" s="301"/>
      <c r="Q91" s="233"/>
      <c r="R91" s="233"/>
      <c r="S91" s="233"/>
      <c r="T91" s="233"/>
      <c r="U91" s="233"/>
      <c r="V91" s="233"/>
      <c r="W91" s="233"/>
      <c r="X91" s="233"/>
      <c r="Y91" s="233"/>
      <c r="Z91" s="234"/>
      <c r="AA91" s="300"/>
      <c r="AB91" s="301"/>
      <c r="AC91" s="301"/>
      <c r="AD91" s="290"/>
      <c r="AE91" s="290"/>
      <c r="AF91" s="290"/>
      <c r="AG91" s="290"/>
      <c r="AH91" s="290"/>
      <c r="AI91" s="290"/>
      <c r="AJ91" s="290"/>
      <c r="AK91" s="290"/>
      <c r="AL91" s="291"/>
      <c r="AM91" s="300"/>
      <c r="AN91" s="301"/>
      <c r="AO91" s="301"/>
      <c r="AP91" s="290"/>
      <c r="AQ91" s="290"/>
      <c r="AR91" s="291"/>
      <c r="AS91" s="295"/>
      <c r="AT91" s="296"/>
      <c r="AU91" s="296"/>
      <c r="AV91" s="296"/>
      <c r="AW91" s="296"/>
      <c r="AX91" s="296"/>
      <c r="AY91" s="296"/>
      <c r="AZ91" s="296"/>
      <c r="BA91" s="296"/>
      <c r="BB91" s="297"/>
      <c r="BC91" s="332"/>
      <c r="BD91" s="332"/>
      <c r="BE91" s="332"/>
      <c r="BF91" s="332"/>
      <c r="BG91" s="332"/>
      <c r="BH91" s="332"/>
      <c r="BI91" s="332"/>
      <c r="BJ91" s="332"/>
      <c r="BK91" s="332"/>
      <c r="BL91" s="333"/>
      <c r="BN91" s="7"/>
      <c r="BO91" s="7"/>
      <c r="BP91" s="7"/>
    </row>
    <row r="92" spans="1:68" ht="8.25" customHeight="1" x14ac:dyDescent="0.25">
      <c r="A92" s="195"/>
      <c r="B92" s="196"/>
      <c r="C92" s="196"/>
      <c r="D92" s="110"/>
      <c r="E92" s="110"/>
      <c r="F92" s="110"/>
      <c r="G92" s="110"/>
      <c r="H92" s="110"/>
      <c r="I92" s="110"/>
      <c r="J92" s="110"/>
      <c r="K92" s="110"/>
      <c r="L92" s="110"/>
      <c r="M92" s="111"/>
      <c r="N92" s="298" t="s">
        <v>1</v>
      </c>
      <c r="O92" s="299"/>
      <c r="P92" s="299"/>
      <c r="Q92" s="233" t="s">
        <v>119</v>
      </c>
      <c r="R92" s="233"/>
      <c r="S92" s="233"/>
      <c r="T92" s="233"/>
      <c r="U92" s="233"/>
      <c r="V92" s="233"/>
      <c r="W92" s="233"/>
      <c r="X92" s="233"/>
      <c r="Y92" s="233"/>
      <c r="Z92" s="234"/>
      <c r="AA92" s="298" t="s">
        <v>1</v>
      </c>
      <c r="AB92" s="299"/>
      <c r="AC92" s="299"/>
      <c r="AD92" s="304">
        <v>11000</v>
      </c>
      <c r="AE92" s="290"/>
      <c r="AF92" s="290"/>
      <c r="AG92" s="290"/>
      <c r="AH92" s="290"/>
      <c r="AI92" s="290"/>
      <c r="AJ92" s="290"/>
      <c r="AK92" s="290"/>
      <c r="AL92" s="291"/>
      <c r="AM92" s="300" t="s">
        <v>121</v>
      </c>
      <c r="AN92" s="301"/>
      <c r="AO92" s="301"/>
      <c r="AP92" s="290" t="s">
        <v>54</v>
      </c>
      <c r="AQ92" s="290"/>
      <c r="AR92" s="291"/>
      <c r="AS92" s="295">
        <f t="shared" ref="AS92" si="14">SUM(IF(AA92="☑",AD92*AM92))</f>
        <v>0</v>
      </c>
      <c r="AT92" s="296"/>
      <c r="AU92" s="296"/>
      <c r="AV92" s="296"/>
      <c r="AW92" s="296"/>
      <c r="AX92" s="296"/>
      <c r="AY92" s="296"/>
      <c r="AZ92" s="296"/>
      <c r="BA92" s="296"/>
      <c r="BB92" s="297"/>
      <c r="BC92" s="332"/>
      <c r="BD92" s="332"/>
      <c r="BE92" s="332"/>
      <c r="BF92" s="332"/>
      <c r="BG92" s="332"/>
      <c r="BH92" s="332"/>
      <c r="BI92" s="332"/>
      <c r="BJ92" s="332"/>
      <c r="BK92" s="332"/>
      <c r="BL92" s="333"/>
      <c r="BN92" s="7"/>
      <c r="BO92" s="7"/>
      <c r="BP92" s="7"/>
    </row>
    <row r="93" spans="1:68" ht="8.25" customHeight="1" x14ac:dyDescent="0.25">
      <c r="A93" s="195"/>
      <c r="B93" s="196"/>
      <c r="C93" s="196"/>
      <c r="D93" s="110"/>
      <c r="E93" s="110"/>
      <c r="F93" s="110"/>
      <c r="G93" s="110"/>
      <c r="H93" s="110"/>
      <c r="I93" s="110"/>
      <c r="J93" s="110"/>
      <c r="K93" s="110"/>
      <c r="L93" s="110"/>
      <c r="M93" s="111"/>
      <c r="N93" s="300"/>
      <c r="O93" s="301"/>
      <c r="P93" s="301"/>
      <c r="Q93" s="233"/>
      <c r="R93" s="233"/>
      <c r="S93" s="233"/>
      <c r="T93" s="233"/>
      <c r="U93" s="233"/>
      <c r="V93" s="233"/>
      <c r="W93" s="233"/>
      <c r="X93" s="233"/>
      <c r="Y93" s="233"/>
      <c r="Z93" s="234"/>
      <c r="AA93" s="300"/>
      <c r="AB93" s="301"/>
      <c r="AC93" s="301"/>
      <c r="AD93" s="290"/>
      <c r="AE93" s="290"/>
      <c r="AF93" s="290"/>
      <c r="AG93" s="290"/>
      <c r="AH93" s="290"/>
      <c r="AI93" s="290"/>
      <c r="AJ93" s="290"/>
      <c r="AK93" s="290"/>
      <c r="AL93" s="291"/>
      <c r="AM93" s="300"/>
      <c r="AN93" s="301"/>
      <c r="AO93" s="301"/>
      <c r="AP93" s="290"/>
      <c r="AQ93" s="290"/>
      <c r="AR93" s="291"/>
      <c r="AS93" s="295"/>
      <c r="AT93" s="296"/>
      <c r="AU93" s="296"/>
      <c r="AV93" s="296"/>
      <c r="AW93" s="296"/>
      <c r="AX93" s="296"/>
      <c r="AY93" s="296"/>
      <c r="AZ93" s="296"/>
      <c r="BA93" s="296"/>
      <c r="BB93" s="297"/>
      <c r="BC93" s="332"/>
      <c r="BD93" s="332"/>
      <c r="BE93" s="332"/>
      <c r="BF93" s="332"/>
      <c r="BG93" s="332"/>
      <c r="BH93" s="332"/>
      <c r="BI93" s="332"/>
      <c r="BJ93" s="332"/>
      <c r="BK93" s="332"/>
      <c r="BL93" s="333"/>
      <c r="BN93" s="7"/>
      <c r="BO93" s="7"/>
      <c r="BP93" s="7"/>
    </row>
    <row r="94" spans="1:68" ht="8.25" customHeight="1" x14ac:dyDescent="0.25">
      <c r="A94" s="195"/>
      <c r="B94" s="196"/>
      <c r="C94" s="196"/>
      <c r="D94" s="110"/>
      <c r="E94" s="110"/>
      <c r="F94" s="110"/>
      <c r="G94" s="110"/>
      <c r="H94" s="110"/>
      <c r="I94" s="110"/>
      <c r="J94" s="110"/>
      <c r="K94" s="110"/>
      <c r="L94" s="110"/>
      <c r="M94" s="111"/>
      <c r="N94" s="300"/>
      <c r="O94" s="301"/>
      <c r="P94" s="301"/>
      <c r="Q94" s="233"/>
      <c r="R94" s="233"/>
      <c r="S94" s="233"/>
      <c r="T94" s="233"/>
      <c r="U94" s="233"/>
      <c r="V94" s="233"/>
      <c r="W94" s="233"/>
      <c r="X94" s="233"/>
      <c r="Y94" s="233"/>
      <c r="Z94" s="234"/>
      <c r="AA94" s="300"/>
      <c r="AB94" s="301"/>
      <c r="AC94" s="301"/>
      <c r="AD94" s="290"/>
      <c r="AE94" s="290"/>
      <c r="AF94" s="290"/>
      <c r="AG94" s="290"/>
      <c r="AH94" s="290"/>
      <c r="AI94" s="290"/>
      <c r="AJ94" s="290"/>
      <c r="AK94" s="290"/>
      <c r="AL94" s="291"/>
      <c r="AM94" s="300"/>
      <c r="AN94" s="301"/>
      <c r="AO94" s="301"/>
      <c r="AP94" s="290"/>
      <c r="AQ94" s="290"/>
      <c r="AR94" s="291"/>
      <c r="AS94" s="295"/>
      <c r="AT94" s="296"/>
      <c r="AU94" s="296"/>
      <c r="AV94" s="296"/>
      <c r="AW94" s="296"/>
      <c r="AX94" s="296"/>
      <c r="AY94" s="296"/>
      <c r="AZ94" s="296"/>
      <c r="BA94" s="296"/>
      <c r="BB94" s="297"/>
      <c r="BC94" s="332"/>
      <c r="BD94" s="332"/>
      <c r="BE94" s="332"/>
      <c r="BF94" s="332"/>
      <c r="BG94" s="332"/>
      <c r="BH94" s="332"/>
      <c r="BI94" s="332"/>
      <c r="BJ94" s="332"/>
      <c r="BK94" s="332"/>
      <c r="BL94" s="333"/>
      <c r="BN94" s="7"/>
      <c r="BO94" s="7"/>
      <c r="BP94" s="7"/>
    </row>
    <row r="95" spans="1:68" ht="8.25" customHeight="1" x14ac:dyDescent="0.25">
      <c r="A95" s="195"/>
      <c r="B95" s="196"/>
      <c r="C95" s="196"/>
      <c r="D95" s="110"/>
      <c r="E95" s="110"/>
      <c r="F95" s="110"/>
      <c r="G95" s="110"/>
      <c r="H95" s="110"/>
      <c r="I95" s="110"/>
      <c r="J95" s="110"/>
      <c r="K95" s="110"/>
      <c r="L95" s="110"/>
      <c r="M95" s="111"/>
      <c r="N95" s="298" t="s">
        <v>1</v>
      </c>
      <c r="O95" s="299"/>
      <c r="P95" s="299"/>
      <c r="Q95" s="233" t="s">
        <v>132</v>
      </c>
      <c r="R95" s="233"/>
      <c r="S95" s="233"/>
      <c r="T95" s="233"/>
      <c r="U95" s="233"/>
      <c r="V95" s="233"/>
      <c r="W95" s="233"/>
      <c r="X95" s="233"/>
      <c r="Y95" s="233"/>
      <c r="Z95" s="234"/>
      <c r="AA95" s="298" t="s">
        <v>1</v>
      </c>
      <c r="AB95" s="299"/>
      <c r="AC95" s="299"/>
      <c r="AD95" s="304">
        <v>12000</v>
      </c>
      <c r="AE95" s="290"/>
      <c r="AF95" s="290"/>
      <c r="AG95" s="290"/>
      <c r="AH95" s="290"/>
      <c r="AI95" s="290"/>
      <c r="AJ95" s="290"/>
      <c r="AK95" s="290"/>
      <c r="AL95" s="291"/>
      <c r="AM95" s="300" t="s">
        <v>121</v>
      </c>
      <c r="AN95" s="301"/>
      <c r="AO95" s="301"/>
      <c r="AP95" s="290" t="s">
        <v>54</v>
      </c>
      <c r="AQ95" s="290"/>
      <c r="AR95" s="291"/>
      <c r="AS95" s="295">
        <f t="shared" ref="AS95" si="15">SUM(IF(AA95="☑",AD95*AM95))</f>
        <v>0</v>
      </c>
      <c r="AT95" s="296"/>
      <c r="AU95" s="296"/>
      <c r="AV95" s="296"/>
      <c r="AW95" s="296"/>
      <c r="AX95" s="296"/>
      <c r="AY95" s="296"/>
      <c r="AZ95" s="296"/>
      <c r="BA95" s="296"/>
      <c r="BB95" s="297"/>
      <c r="BC95" s="332"/>
      <c r="BD95" s="332"/>
      <c r="BE95" s="332"/>
      <c r="BF95" s="332"/>
      <c r="BG95" s="332"/>
      <c r="BH95" s="332"/>
      <c r="BI95" s="332"/>
      <c r="BJ95" s="332"/>
      <c r="BK95" s="332"/>
      <c r="BL95" s="333"/>
      <c r="BN95" s="7"/>
      <c r="BO95" s="7"/>
      <c r="BP95" s="7"/>
    </row>
    <row r="96" spans="1:68" ht="8.25" customHeight="1" x14ac:dyDescent="0.25">
      <c r="A96" s="195"/>
      <c r="B96" s="196"/>
      <c r="C96" s="196"/>
      <c r="D96" s="110"/>
      <c r="E96" s="110"/>
      <c r="F96" s="110"/>
      <c r="G96" s="110"/>
      <c r="H96" s="110"/>
      <c r="I96" s="110"/>
      <c r="J96" s="110"/>
      <c r="K96" s="110"/>
      <c r="L96" s="110"/>
      <c r="M96" s="111"/>
      <c r="N96" s="300"/>
      <c r="O96" s="301"/>
      <c r="P96" s="301"/>
      <c r="Q96" s="233"/>
      <c r="R96" s="233"/>
      <c r="S96" s="233"/>
      <c r="T96" s="233"/>
      <c r="U96" s="233"/>
      <c r="V96" s="233"/>
      <c r="W96" s="233"/>
      <c r="X96" s="233"/>
      <c r="Y96" s="233"/>
      <c r="Z96" s="234"/>
      <c r="AA96" s="300"/>
      <c r="AB96" s="301"/>
      <c r="AC96" s="301"/>
      <c r="AD96" s="290"/>
      <c r="AE96" s="290"/>
      <c r="AF96" s="290"/>
      <c r="AG96" s="290"/>
      <c r="AH96" s="290"/>
      <c r="AI96" s="290"/>
      <c r="AJ96" s="290"/>
      <c r="AK96" s="290"/>
      <c r="AL96" s="291"/>
      <c r="AM96" s="300"/>
      <c r="AN96" s="301"/>
      <c r="AO96" s="301"/>
      <c r="AP96" s="290"/>
      <c r="AQ96" s="290"/>
      <c r="AR96" s="291"/>
      <c r="AS96" s="295"/>
      <c r="AT96" s="296"/>
      <c r="AU96" s="296"/>
      <c r="AV96" s="296"/>
      <c r="AW96" s="296"/>
      <c r="AX96" s="296"/>
      <c r="AY96" s="296"/>
      <c r="AZ96" s="296"/>
      <c r="BA96" s="296"/>
      <c r="BB96" s="297"/>
      <c r="BC96" s="332"/>
      <c r="BD96" s="332"/>
      <c r="BE96" s="332"/>
      <c r="BF96" s="332"/>
      <c r="BG96" s="332"/>
      <c r="BH96" s="332"/>
      <c r="BI96" s="332"/>
      <c r="BJ96" s="332"/>
      <c r="BK96" s="332"/>
      <c r="BL96" s="333"/>
      <c r="BN96" s="7"/>
      <c r="BO96" s="7"/>
      <c r="BP96" s="7"/>
    </row>
    <row r="97" spans="1:68" ht="8.25" customHeight="1" thickBot="1" x14ac:dyDescent="0.3">
      <c r="A97" s="197"/>
      <c r="B97" s="198"/>
      <c r="C97" s="198"/>
      <c r="D97" s="124"/>
      <c r="E97" s="124"/>
      <c r="F97" s="124"/>
      <c r="G97" s="124"/>
      <c r="H97" s="124"/>
      <c r="I97" s="124"/>
      <c r="J97" s="124"/>
      <c r="K97" s="124"/>
      <c r="L97" s="124"/>
      <c r="M97" s="125"/>
      <c r="N97" s="302"/>
      <c r="O97" s="303"/>
      <c r="P97" s="303"/>
      <c r="Q97" s="275"/>
      <c r="R97" s="275"/>
      <c r="S97" s="275"/>
      <c r="T97" s="275"/>
      <c r="U97" s="275"/>
      <c r="V97" s="275"/>
      <c r="W97" s="275"/>
      <c r="X97" s="275"/>
      <c r="Y97" s="275"/>
      <c r="Z97" s="336"/>
      <c r="AA97" s="302"/>
      <c r="AB97" s="303"/>
      <c r="AC97" s="303"/>
      <c r="AD97" s="305"/>
      <c r="AE97" s="305"/>
      <c r="AF97" s="305"/>
      <c r="AG97" s="305"/>
      <c r="AH97" s="305"/>
      <c r="AI97" s="305"/>
      <c r="AJ97" s="305"/>
      <c r="AK97" s="305"/>
      <c r="AL97" s="306"/>
      <c r="AM97" s="302"/>
      <c r="AN97" s="303"/>
      <c r="AO97" s="303"/>
      <c r="AP97" s="305"/>
      <c r="AQ97" s="305"/>
      <c r="AR97" s="306"/>
      <c r="AS97" s="307"/>
      <c r="AT97" s="308"/>
      <c r="AU97" s="308"/>
      <c r="AV97" s="308"/>
      <c r="AW97" s="308"/>
      <c r="AX97" s="308"/>
      <c r="AY97" s="308"/>
      <c r="AZ97" s="308"/>
      <c r="BA97" s="308"/>
      <c r="BB97" s="309"/>
      <c r="BC97" s="334"/>
      <c r="BD97" s="334"/>
      <c r="BE97" s="334"/>
      <c r="BF97" s="334"/>
      <c r="BG97" s="334"/>
      <c r="BH97" s="334"/>
      <c r="BI97" s="334"/>
      <c r="BJ97" s="334"/>
      <c r="BK97" s="334"/>
      <c r="BL97" s="335"/>
      <c r="BN97" s="7"/>
      <c r="BO97" s="7"/>
      <c r="BP97" s="7"/>
    </row>
    <row r="98" spans="1:68" ht="8.25" customHeight="1" thickBot="1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68" ht="6.75" customHeight="1" thickBot="1" x14ac:dyDescent="0.3">
      <c r="A99" s="177" t="s">
        <v>57</v>
      </c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AX99" s="322" t="s">
        <v>118</v>
      </c>
      <c r="AY99" s="322"/>
      <c r="AZ99" s="322"/>
      <c r="BA99" s="322"/>
      <c r="BB99" s="322"/>
      <c r="BC99" s="322"/>
      <c r="BD99" s="322"/>
      <c r="BE99" s="322"/>
      <c r="BF99" s="322"/>
      <c r="BG99" s="322"/>
      <c r="BH99" s="322"/>
      <c r="BI99" s="322"/>
      <c r="BJ99" s="322"/>
      <c r="BK99" s="322"/>
      <c r="BL99" s="322"/>
    </row>
    <row r="100" spans="1:68" ht="6.75" customHeight="1" thickBot="1" x14ac:dyDescent="0.3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AX100" s="322"/>
      <c r="AY100" s="322"/>
      <c r="AZ100" s="322"/>
      <c r="BA100" s="322"/>
      <c r="BB100" s="322"/>
      <c r="BC100" s="322"/>
      <c r="BD100" s="322"/>
      <c r="BE100" s="322"/>
      <c r="BF100" s="322"/>
      <c r="BG100" s="322"/>
      <c r="BH100" s="322"/>
      <c r="BI100" s="322"/>
      <c r="BJ100" s="322"/>
      <c r="BK100" s="322"/>
      <c r="BL100" s="322"/>
    </row>
    <row r="101" spans="1:68" ht="6.75" customHeight="1" thickBot="1" x14ac:dyDescent="0.3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AX101" s="322"/>
      <c r="AY101" s="322"/>
      <c r="AZ101" s="322"/>
      <c r="BA101" s="322"/>
      <c r="BB101" s="322"/>
      <c r="BC101" s="322"/>
      <c r="BD101" s="322"/>
      <c r="BE101" s="322"/>
      <c r="BF101" s="322"/>
      <c r="BG101" s="322"/>
      <c r="BH101" s="322"/>
      <c r="BI101" s="322"/>
      <c r="BJ101" s="322"/>
      <c r="BK101" s="322"/>
      <c r="BL101" s="322"/>
    </row>
    <row r="102" spans="1:68" ht="6.75" customHeight="1" thickBot="1" x14ac:dyDescent="0.3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AX102" s="323">
        <f>BB36+BB76+BC89+AL105+AL108</f>
        <v>0</v>
      </c>
      <c r="AY102" s="323"/>
      <c r="AZ102" s="323"/>
      <c r="BA102" s="323"/>
      <c r="BB102" s="323"/>
      <c r="BC102" s="323"/>
      <c r="BD102" s="323"/>
      <c r="BE102" s="323"/>
      <c r="BF102" s="323"/>
      <c r="BG102" s="323"/>
      <c r="BH102" s="323"/>
      <c r="BI102" s="323"/>
      <c r="BJ102" s="323"/>
      <c r="BK102" s="323"/>
      <c r="BL102" s="323"/>
    </row>
    <row r="103" spans="1:68" ht="8.25" customHeight="1" thickBot="1" x14ac:dyDescent="0.3">
      <c r="A103" s="324" t="s">
        <v>126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6"/>
      <c r="N103" s="330" t="s">
        <v>58</v>
      </c>
      <c r="O103" s="325"/>
      <c r="P103" s="325"/>
      <c r="Q103" s="325"/>
      <c r="R103" s="325"/>
      <c r="S103" s="325"/>
      <c r="T103" s="325"/>
      <c r="U103" s="326"/>
      <c r="V103" s="337" t="s">
        <v>117</v>
      </c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9"/>
      <c r="AL103" s="338" t="s">
        <v>111</v>
      </c>
      <c r="AM103" s="338"/>
      <c r="AN103" s="338"/>
      <c r="AO103" s="338"/>
      <c r="AP103" s="338"/>
      <c r="AQ103" s="338"/>
      <c r="AR103" s="338"/>
      <c r="AS103" s="338"/>
      <c r="AT103" s="343"/>
      <c r="AX103" s="323"/>
      <c r="AY103" s="323"/>
      <c r="AZ103" s="323"/>
      <c r="BA103" s="323"/>
      <c r="BB103" s="323"/>
      <c r="BC103" s="323"/>
      <c r="BD103" s="323"/>
      <c r="BE103" s="323"/>
      <c r="BF103" s="323"/>
      <c r="BG103" s="323"/>
      <c r="BH103" s="323"/>
      <c r="BI103" s="323"/>
      <c r="BJ103" s="323"/>
      <c r="BK103" s="323"/>
      <c r="BL103" s="323"/>
    </row>
    <row r="104" spans="1:68" ht="8.25" customHeight="1" thickBot="1" x14ac:dyDescent="0.3">
      <c r="A104" s="327"/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9"/>
      <c r="N104" s="331"/>
      <c r="O104" s="328"/>
      <c r="P104" s="328"/>
      <c r="Q104" s="328"/>
      <c r="R104" s="328"/>
      <c r="S104" s="328"/>
      <c r="T104" s="328"/>
      <c r="U104" s="329"/>
      <c r="V104" s="340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2"/>
      <c r="AL104" s="341"/>
      <c r="AM104" s="341"/>
      <c r="AN104" s="341"/>
      <c r="AO104" s="341"/>
      <c r="AP104" s="341"/>
      <c r="AQ104" s="341"/>
      <c r="AR104" s="341"/>
      <c r="AS104" s="341"/>
      <c r="AT104" s="344"/>
      <c r="AX104" s="323"/>
      <c r="AY104" s="323"/>
      <c r="AZ104" s="323"/>
      <c r="BA104" s="323"/>
      <c r="BB104" s="323"/>
      <c r="BC104" s="323"/>
      <c r="BD104" s="323"/>
      <c r="BE104" s="323"/>
      <c r="BF104" s="323"/>
      <c r="BG104" s="323"/>
      <c r="BH104" s="323"/>
      <c r="BI104" s="323"/>
      <c r="BJ104" s="323"/>
      <c r="BK104" s="323"/>
      <c r="BL104" s="323"/>
    </row>
    <row r="105" spans="1:68" ht="8.25" customHeight="1" thickTop="1" thickBot="1" x14ac:dyDescent="0.3">
      <c r="A105" s="365" t="s">
        <v>1</v>
      </c>
      <c r="B105" s="366"/>
      <c r="C105" s="366"/>
      <c r="D105" s="367" t="s">
        <v>25</v>
      </c>
      <c r="E105" s="367"/>
      <c r="F105" s="367"/>
      <c r="G105" s="367"/>
      <c r="H105" s="367"/>
      <c r="I105" s="367"/>
      <c r="J105" s="367"/>
      <c r="K105" s="367"/>
      <c r="L105" s="367"/>
      <c r="M105" s="368"/>
      <c r="N105" s="182" t="s">
        <v>61</v>
      </c>
      <c r="O105" s="110"/>
      <c r="P105" s="110"/>
      <c r="Q105" s="110"/>
      <c r="R105" s="110"/>
      <c r="S105" s="110"/>
      <c r="T105" s="110"/>
      <c r="U105" s="111"/>
      <c r="V105" s="370" t="s">
        <v>1</v>
      </c>
      <c r="W105" s="366"/>
      <c r="X105" s="366"/>
      <c r="Y105" s="371">
        <v>10000</v>
      </c>
      <c r="Z105" s="372"/>
      <c r="AA105" s="372"/>
      <c r="AB105" s="372"/>
      <c r="AC105" s="372"/>
      <c r="AD105" s="372"/>
      <c r="AE105" s="373"/>
      <c r="AF105" s="374" t="s">
        <v>121</v>
      </c>
      <c r="AG105" s="374"/>
      <c r="AH105" s="374"/>
      <c r="AI105" s="372" t="s">
        <v>59</v>
      </c>
      <c r="AJ105" s="372"/>
      <c r="AK105" s="373"/>
      <c r="AL105" s="375">
        <f>SUM(IF(V105="☑",Y105*AF105))</f>
        <v>0</v>
      </c>
      <c r="AM105" s="375"/>
      <c r="AN105" s="375"/>
      <c r="AO105" s="375"/>
      <c r="AP105" s="375"/>
      <c r="AQ105" s="375"/>
      <c r="AR105" s="375"/>
      <c r="AS105" s="375"/>
      <c r="AT105" s="376"/>
      <c r="AX105" s="379" t="s">
        <v>60</v>
      </c>
      <c r="AY105" s="346"/>
      <c r="AZ105" s="346"/>
      <c r="BA105" s="346"/>
      <c r="BB105" s="346"/>
      <c r="BC105" s="346"/>
      <c r="BD105" s="346"/>
      <c r="BE105" s="346"/>
      <c r="BF105" s="346"/>
      <c r="BG105" s="346"/>
      <c r="BH105" s="346"/>
      <c r="BI105" s="346"/>
      <c r="BJ105" s="346"/>
      <c r="BK105" s="346"/>
      <c r="BL105" s="346"/>
    </row>
    <row r="106" spans="1:68" ht="8.25" customHeight="1" thickBot="1" x14ac:dyDescent="0.3">
      <c r="A106" s="347"/>
      <c r="B106" s="301"/>
      <c r="C106" s="301"/>
      <c r="D106" s="290"/>
      <c r="E106" s="290"/>
      <c r="F106" s="290"/>
      <c r="G106" s="290"/>
      <c r="H106" s="290"/>
      <c r="I106" s="290"/>
      <c r="J106" s="290"/>
      <c r="K106" s="290"/>
      <c r="L106" s="290"/>
      <c r="M106" s="291"/>
      <c r="N106" s="182"/>
      <c r="O106" s="110"/>
      <c r="P106" s="110"/>
      <c r="Q106" s="110"/>
      <c r="R106" s="110"/>
      <c r="S106" s="110"/>
      <c r="T106" s="110"/>
      <c r="U106" s="111"/>
      <c r="V106" s="300"/>
      <c r="W106" s="301"/>
      <c r="X106" s="301"/>
      <c r="Y106" s="350"/>
      <c r="Z106" s="350"/>
      <c r="AA106" s="350"/>
      <c r="AB106" s="350"/>
      <c r="AC106" s="350"/>
      <c r="AD106" s="350"/>
      <c r="AE106" s="351"/>
      <c r="AF106" s="354"/>
      <c r="AG106" s="354"/>
      <c r="AH106" s="354"/>
      <c r="AI106" s="350"/>
      <c r="AJ106" s="350"/>
      <c r="AK106" s="351"/>
      <c r="AL106" s="377"/>
      <c r="AM106" s="377"/>
      <c r="AN106" s="377"/>
      <c r="AO106" s="377"/>
      <c r="AP106" s="377"/>
      <c r="AQ106" s="377"/>
      <c r="AR106" s="377"/>
      <c r="AS106" s="377"/>
      <c r="AT106" s="378"/>
      <c r="AX106" s="346"/>
      <c r="AY106" s="346"/>
      <c r="AZ106" s="346"/>
      <c r="BA106" s="346"/>
      <c r="BB106" s="346"/>
      <c r="BC106" s="346"/>
      <c r="BD106" s="346"/>
      <c r="BE106" s="346"/>
      <c r="BF106" s="346"/>
      <c r="BG106" s="346"/>
      <c r="BH106" s="346"/>
      <c r="BI106" s="346"/>
      <c r="BJ106" s="346"/>
      <c r="BK106" s="346"/>
      <c r="BL106" s="346"/>
    </row>
    <row r="107" spans="1:68" ht="8.25" customHeight="1" thickBot="1" x14ac:dyDescent="0.3">
      <c r="A107" s="347"/>
      <c r="B107" s="301"/>
      <c r="C107" s="301"/>
      <c r="D107" s="290"/>
      <c r="E107" s="290"/>
      <c r="F107" s="290"/>
      <c r="G107" s="290"/>
      <c r="H107" s="290"/>
      <c r="I107" s="290"/>
      <c r="J107" s="290"/>
      <c r="K107" s="290"/>
      <c r="L107" s="290"/>
      <c r="M107" s="291"/>
      <c r="N107" s="182"/>
      <c r="O107" s="110"/>
      <c r="P107" s="110"/>
      <c r="Q107" s="110"/>
      <c r="R107" s="110"/>
      <c r="S107" s="110"/>
      <c r="T107" s="110"/>
      <c r="U107" s="111"/>
      <c r="V107" s="300"/>
      <c r="W107" s="301"/>
      <c r="X107" s="301"/>
      <c r="Y107" s="350"/>
      <c r="Z107" s="350"/>
      <c r="AA107" s="350"/>
      <c r="AB107" s="350"/>
      <c r="AC107" s="350"/>
      <c r="AD107" s="350"/>
      <c r="AE107" s="351"/>
      <c r="AF107" s="354"/>
      <c r="AG107" s="354"/>
      <c r="AH107" s="354"/>
      <c r="AI107" s="350"/>
      <c r="AJ107" s="350"/>
      <c r="AK107" s="351"/>
      <c r="AL107" s="377"/>
      <c r="AM107" s="377"/>
      <c r="AN107" s="377"/>
      <c r="AO107" s="377"/>
      <c r="AP107" s="377"/>
      <c r="AQ107" s="377"/>
      <c r="AR107" s="377"/>
      <c r="AS107" s="377"/>
      <c r="AT107" s="378"/>
      <c r="AX107" s="346"/>
      <c r="AY107" s="346"/>
      <c r="AZ107" s="346"/>
      <c r="BA107" s="346"/>
      <c r="BB107" s="346"/>
      <c r="BC107" s="346"/>
      <c r="BD107" s="346"/>
      <c r="BE107" s="346"/>
      <c r="BF107" s="346"/>
      <c r="BG107" s="346"/>
      <c r="BH107" s="346"/>
      <c r="BI107" s="346"/>
      <c r="BJ107" s="346"/>
      <c r="BK107" s="346"/>
      <c r="BL107" s="346"/>
    </row>
    <row r="108" spans="1:68" ht="8.25" customHeight="1" thickBot="1" x14ac:dyDescent="0.3">
      <c r="A108" s="347" t="s">
        <v>1</v>
      </c>
      <c r="B108" s="301"/>
      <c r="C108" s="301"/>
      <c r="D108" s="290" t="s">
        <v>26</v>
      </c>
      <c r="E108" s="290"/>
      <c r="F108" s="290"/>
      <c r="G108" s="290"/>
      <c r="H108" s="290"/>
      <c r="I108" s="290"/>
      <c r="J108" s="290"/>
      <c r="K108" s="290"/>
      <c r="L108" s="290"/>
      <c r="M108" s="291"/>
      <c r="N108" s="182"/>
      <c r="O108" s="110"/>
      <c r="P108" s="110"/>
      <c r="Q108" s="110"/>
      <c r="R108" s="110"/>
      <c r="S108" s="110"/>
      <c r="T108" s="110"/>
      <c r="U108" s="111"/>
      <c r="V108" s="300" t="s">
        <v>1</v>
      </c>
      <c r="W108" s="301"/>
      <c r="X108" s="301"/>
      <c r="Y108" s="349">
        <v>1200</v>
      </c>
      <c r="Z108" s="350"/>
      <c r="AA108" s="350"/>
      <c r="AB108" s="350"/>
      <c r="AC108" s="350"/>
      <c r="AD108" s="350"/>
      <c r="AE108" s="351"/>
      <c r="AF108" s="354" t="s">
        <v>121</v>
      </c>
      <c r="AG108" s="354"/>
      <c r="AH108" s="354"/>
      <c r="AI108" s="350" t="s">
        <v>59</v>
      </c>
      <c r="AJ108" s="350"/>
      <c r="AK108" s="351"/>
      <c r="AL108" s="356">
        <f>SUM(IF(V108="☑",Y108*AF108))</f>
        <v>0</v>
      </c>
      <c r="AM108" s="357"/>
      <c r="AN108" s="357"/>
      <c r="AO108" s="357"/>
      <c r="AP108" s="357"/>
      <c r="AQ108" s="357"/>
      <c r="AR108" s="357"/>
      <c r="AS108" s="357"/>
      <c r="AT108" s="358"/>
      <c r="AX108" s="346"/>
      <c r="AY108" s="346"/>
      <c r="AZ108" s="346"/>
      <c r="BA108" s="346"/>
      <c r="BB108" s="346"/>
      <c r="BC108" s="346"/>
      <c r="BD108" s="346"/>
      <c r="BE108" s="346"/>
      <c r="BF108" s="346"/>
      <c r="BG108" s="346"/>
      <c r="BH108" s="346"/>
      <c r="BI108" s="346"/>
      <c r="BJ108" s="346"/>
      <c r="BK108" s="346"/>
      <c r="BL108" s="346"/>
    </row>
    <row r="109" spans="1:68" ht="8.25" customHeight="1" thickBot="1" x14ac:dyDescent="0.3">
      <c r="A109" s="347"/>
      <c r="B109" s="301"/>
      <c r="C109" s="301"/>
      <c r="D109" s="290"/>
      <c r="E109" s="290"/>
      <c r="F109" s="290"/>
      <c r="G109" s="290"/>
      <c r="H109" s="290"/>
      <c r="I109" s="290"/>
      <c r="J109" s="290"/>
      <c r="K109" s="290"/>
      <c r="L109" s="290"/>
      <c r="M109" s="291"/>
      <c r="N109" s="182"/>
      <c r="O109" s="110"/>
      <c r="P109" s="110"/>
      <c r="Q109" s="110"/>
      <c r="R109" s="110"/>
      <c r="S109" s="110"/>
      <c r="T109" s="110"/>
      <c r="U109" s="111"/>
      <c r="V109" s="300"/>
      <c r="W109" s="301"/>
      <c r="X109" s="301"/>
      <c r="Y109" s="350"/>
      <c r="Z109" s="350"/>
      <c r="AA109" s="350"/>
      <c r="AB109" s="350"/>
      <c r="AC109" s="350"/>
      <c r="AD109" s="350"/>
      <c r="AE109" s="351"/>
      <c r="AF109" s="354"/>
      <c r="AG109" s="354"/>
      <c r="AH109" s="354"/>
      <c r="AI109" s="350"/>
      <c r="AJ109" s="350"/>
      <c r="AK109" s="351"/>
      <c r="AL109" s="359"/>
      <c r="AM109" s="360"/>
      <c r="AN109" s="360"/>
      <c r="AO109" s="360"/>
      <c r="AP109" s="360"/>
      <c r="AQ109" s="360"/>
      <c r="AR109" s="360"/>
      <c r="AS109" s="360"/>
      <c r="AT109" s="361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6"/>
      <c r="BL109" s="346"/>
    </row>
    <row r="110" spans="1:68" ht="8.25" customHeight="1" thickBot="1" x14ac:dyDescent="0.3">
      <c r="A110" s="348"/>
      <c r="B110" s="303"/>
      <c r="C110" s="303"/>
      <c r="D110" s="305"/>
      <c r="E110" s="305"/>
      <c r="F110" s="305"/>
      <c r="G110" s="305"/>
      <c r="H110" s="305"/>
      <c r="I110" s="305"/>
      <c r="J110" s="305"/>
      <c r="K110" s="305"/>
      <c r="L110" s="305"/>
      <c r="M110" s="306"/>
      <c r="N110" s="369"/>
      <c r="O110" s="124"/>
      <c r="P110" s="124"/>
      <c r="Q110" s="124"/>
      <c r="R110" s="124"/>
      <c r="S110" s="124"/>
      <c r="T110" s="124"/>
      <c r="U110" s="125"/>
      <c r="V110" s="302"/>
      <c r="W110" s="303"/>
      <c r="X110" s="303"/>
      <c r="Y110" s="352"/>
      <c r="Z110" s="352"/>
      <c r="AA110" s="352"/>
      <c r="AB110" s="352"/>
      <c r="AC110" s="352"/>
      <c r="AD110" s="352"/>
      <c r="AE110" s="353"/>
      <c r="AF110" s="355"/>
      <c r="AG110" s="355"/>
      <c r="AH110" s="355"/>
      <c r="AI110" s="352"/>
      <c r="AJ110" s="352"/>
      <c r="AK110" s="353"/>
      <c r="AL110" s="362"/>
      <c r="AM110" s="363"/>
      <c r="AN110" s="363"/>
      <c r="AO110" s="363"/>
      <c r="AP110" s="363"/>
      <c r="AQ110" s="363"/>
      <c r="AR110" s="363"/>
      <c r="AS110" s="363"/>
      <c r="AT110" s="364"/>
      <c r="AX110" s="346"/>
      <c r="AY110" s="346"/>
      <c r="AZ110" s="346"/>
      <c r="BA110" s="346"/>
      <c r="BB110" s="346"/>
      <c r="BC110" s="346"/>
      <c r="BD110" s="346"/>
      <c r="BE110" s="346"/>
      <c r="BF110" s="346"/>
      <c r="BG110" s="346"/>
      <c r="BH110" s="346"/>
      <c r="BI110" s="346"/>
      <c r="BJ110" s="346"/>
      <c r="BK110" s="346"/>
      <c r="BL110" s="346"/>
    </row>
    <row r="111" spans="1:68" ht="8.25" customHeight="1" x14ac:dyDescent="0.25"/>
    <row r="112" spans="1:68" ht="8.25" customHeight="1" x14ac:dyDescent="0.25"/>
    <row r="113" ht="8.25" customHeight="1" x14ac:dyDescent="0.25"/>
    <row r="114" ht="8.25" customHeight="1" x14ac:dyDescent="0.25"/>
    <row r="115" ht="8.25" customHeight="1" x14ac:dyDescent="0.25"/>
    <row r="116" ht="8.25" customHeight="1" x14ac:dyDescent="0.25"/>
    <row r="117" ht="8.25" customHeight="1" x14ac:dyDescent="0.25"/>
    <row r="118" ht="8.25" customHeight="1" x14ac:dyDescent="0.25"/>
    <row r="119" ht="8.25" customHeight="1" x14ac:dyDescent="0.25"/>
    <row r="120" ht="8.25" customHeight="1" x14ac:dyDescent="0.25"/>
    <row r="121" ht="8.25" customHeight="1" x14ac:dyDescent="0.25"/>
    <row r="122" ht="8.25" customHeight="1" x14ac:dyDescent="0.25"/>
    <row r="123" ht="8.25" customHeight="1" x14ac:dyDescent="0.25"/>
    <row r="124" ht="8.25" customHeight="1" x14ac:dyDescent="0.25"/>
    <row r="125" ht="8.25" customHeight="1" x14ac:dyDescent="0.25"/>
    <row r="126" ht="8.25" customHeight="1" x14ac:dyDescent="0.25"/>
    <row r="127" ht="8.25" customHeight="1" x14ac:dyDescent="0.25"/>
    <row r="128" ht="8.25" customHeight="1" x14ac:dyDescent="0.25"/>
    <row r="129" ht="8.25" customHeight="1" x14ac:dyDescent="0.25"/>
    <row r="130" ht="8.25" customHeight="1" x14ac:dyDescent="0.25"/>
    <row r="131" ht="8.25" customHeight="1" x14ac:dyDescent="0.25"/>
    <row r="132" ht="8.25" customHeight="1" x14ac:dyDescent="0.25"/>
    <row r="133" ht="8.25" customHeight="1" x14ac:dyDescent="0.25"/>
    <row r="134" ht="8.25" customHeight="1" x14ac:dyDescent="0.25"/>
    <row r="135" ht="8.25" customHeight="1" x14ac:dyDescent="0.25"/>
    <row r="136" ht="8.25" customHeight="1" x14ac:dyDescent="0.25"/>
    <row r="137" ht="8.25" customHeight="1" x14ac:dyDescent="0.25"/>
    <row r="138" ht="8.25" customHeight="1" x14ac:dyDescent="0.25"/>
    <row r="139" ht="8.25" customHeight="1" x14ac:dyDescent="0.25"/>
    <row r="140" ht="8.25" customHeight="1" x14ac:dyDescent="0.25"/>
    <row r="141" ht="8.25" customHeight="1" x14ac:dyDescent="0.25"/>
    <row r="142" ht="8.25" customHeight="1" x14ac:dyDescent="0.25"/>
    <row r="143" ht="8.25" customHeight="1" x14ac:dyDescent="0.25"/>
    <row r="144" ht="8.25" customHeight="1" x14ac:dyDescent="0.25"/>
    <row r="145" ht="8.25" customHeight="1" x14ac:dyDescent="0.25"/>
    <row r="146" ht="8.25" customHeight="1" x14ac:dyDescent="0.25"/>
    <row r="147" ht="8.25" customHeight="1" x14ac:dyDescent="0.25"/>
    <row r="148" ht="8.25" customHeight="1" x14ac:dyDescent="0.25"/>
    <row r="149" ht="8.25" customHeight="1" x14ac:dyDescent="0.25"/>
    <row r="150" ht="8.25" customHeight="1" x14ac:dyDescent="0.25"/>
    <row r="151" ht="8.25" customHeight="1" x14ac:dyDescent="0.25"/>
    <row r="152" ht="8.25" customHeight="1" x14ac:dyDescent="0.25"/>
    <row r="153" ht="8.25" customHeight="1" x14ac:dyDescent="0.25"/>
    <row r="154" ht="8.25" customHeight="1" x14ac:dyDescent="0.25"/>
    <row r="155" ht="8.25" customHeight="1" x14ac:dyDescent="0.25"/>
    <row r="156" ht="8.25" customHeight="1" x14ac:dyDescent="0.25"/>
    <row r="157" ht="8.25" customHeight="1" x14ac:dyDescent="0.25"/>
    <row r="158" ht="8.25" customHeight="1" x14ac:dyDescent="0.25"/>
    <row r="159" ht="8.25" customHeight="1" x14ac:dyDescent="0.25"/>
    <row r="160" ht="8.25" customHeight="1" x14ac:dyDescent="0.25"/>
    <row r="161" ht="8.25" customHeight="1" x14ac:dyDescent="0.25"/>
    <row r="162" ht="8.25" customHeight="1" x14ac:dyDescent="0.25"/>
    <row r="163" ht="8.25" customHeight="1" x14ac:dyDescent="0.25"/>
    <row r="164" ht="8.25" customHeight="1" x14ac:dyDescent="0.25"/>
    <row r="165" ht="8.25" customHeight="1" x14ac:dyDescent="0.25"/>
    <row r="166" ht="8.25" customHeight="1" x14ac:dyDescent="0.25"/>
    <row r="167" ht="8.25" customHeight="1" x14ac:dyDescent="0.25"/>
    <row r="168" ht="8.25" customHeight="1" x14ac:dyDescent="0.25"/>
    <row r="169" ht="8.25" customHeight="1" x14ac:dyDescent="0.25"/>
    <row r="170" ht="8.25" customHeight="1" x14ac:dyDescent="0.25"/>
    <row r="171" ht="8.25" customHeight="1" x14ac:dyDescent="0.25"/>
    <row r="172" ht="8.25" customHeight="1" x14ac:dyDescent="0.25"/>
    <row r="173" ht="8.25" customHeight="1" x14ac:dyDescent="0.25"/>
    <row r="174" ht="8.25" customHeight="1" x14ac:dyDescent="0.25"/>
    <row r="175" ht="8.25" customHeight="1" x14ac:dyDescent="0.25"/>
    <row r="176" ht="8.25" customHeight="1" x14ac:dyDescent="0.25"/>
    <row r="177" ht="8.25" customHeight="1" x14ac:dyDescent="0.25"/>
  </sheetData>
  <mergeCells count="247">
    <mergeCell ref="BA105:BF110"/>
    <mergeCell ref="BG105:BL110"/>
    <mergeCell ref="A108:C110"/>
    <mergeCell ref="D108:M110"/>
    <mergeCell ref="V108:X110"/>
    <mergeCell ref="Y108:AE110"/>
    <mergeCell ref="AF108:AH110"/>
    <mergeCell ref="AI108:AK110"/>
    <mergeCell ref="AL108:AT110"/>
    <mergeCell ref="A105:C107"/>
    <mergeCell ref="D105:M107"/>
    <mergeCell ref="N105:U110"/>
    <mergeCell ref="V105:X107"/>
    <mergeCell ref="Y105:AE107"/>
    <mergeCell ref="AF105:AH107"/>
    <mergeCell ref="AI105:AK107"/>
    <mergeCell ref="AL105:AT107"/>
    <mergeCell ref="AX105:AZ110"/>
    <mergeCell ref="A99:U102"/>
    <mergeCell ref="AX99:BL101"/>
    <mergeCell ref="AX102:BL104"/>
    <mergeCell ref="A103:M104"/>
    <mergeCell ref="N103:U104"/>
    <mergeCell ref="BC89:BL97"/>
    <mergeCell ref="N92:P94"/>
    <mergeCell ref="Q92:Z94"/>
    <mergeCell ref="AA92:AC94"/>
    <mergeCell ref="AD92:AL94"/>
    <mergeCell ref="AM92:AO94"/>
    <mergeCell ref="AP92:AR94"/>
    <mergeCell ref="AS92:BB94"/>
    <mergeCell ref="N95:P97"/>
    <mergeCell ref="Q95:Z97"/>
    <mergeCell ref="V103:AK104"/>
    <mergeCell ref="AL103:AT104"/>
    <mergeCell ref="A89:C97"/>
    <mergeCell ref="D89:M97"/>
    <mergeCell ref="N89:P91"/>
    <mergeCell ref="Q89:Z91"/>
    <mergeCell ref="AA89:AC91"/>
    <mergeCell ref="AD89:AL91"/>
    <mergeCell ref="AM89:AO91"/>
    <mergeCell ref="AP89:AR91"/>
    <mergeCell ref="AS89:BB91"/>
    <mergeCell ref="AA95:AC97"/>
    <mergeCell ref="AD95:AL97"/>
    <mergeCell ref="AM95:AO97"/>
    <mergeCell ref="AP95:AR97"/>
    <mergeCell ref="AS95:BB97"/>
    <mergeCell ref="AB74:BA75"/>
    <mergeCell ref="BB74:BL75"/>
    <mergeCell ref="AQ76:BA78"/>
    <mergeCell ref="BB76:BL78"/>
    <mergeCell ref="BC83:BL88"/>
    <mergeCell ref="A79:U82"/>
    <mergeCell ref="A83:M88"/>
    <mergeCell ref="N83:Z88"/>
    <mergeCell ref="AA83:AL88"/>
    <mergeCell ref="AM83:AR88"/>
    <mergeCell ref="AS83:BB88"/>
    <mergeCell ref="G74:H75"/>
    <mergeCell ref="I74:N75"/>
    <mergeCell ref="O74:P75"/>
    <mergeCell ref="Q74:V75"/>
    <mergeCell ref="W74:X75"/>
    <mergeCell ref="Y74:AA75"/>
    <mergeCell ref="D46:F75"/>
    <mergeCell ref="G46:H47"/>
    <mergeCell ref="I46:N47"/>
    <mergeCell ref="O46:P47"/>
    <mergeCell ref="Q46:V47"/>
    <mergeCell ref="W46:X47"/>
    <mergeCell ref="Y46:AA47"/>
    <mergeCell ref="AB46:BA47"/>
    <mergeCell ref="BB46:BL47"/>
    <mergeCell ref="Y50:AA51"/>
    <mergeCell ref="AB50:BA51"/>
    <mergeCell ref="BB50:BL51"/>
    <mergeCell ref="AB70:BA71"/>
    <mergeCell ref="BB70:BL71"/>
    <mergeCell ref="G72:H73"/>
    <mergeCell ref="I72:N73"/>
    <mergeCell ref="O72:P73"/>
    <mergeCell ref="Q72:V73"/>
    <mergeCell ref="W72:X73"/>
    <mergeCell ref="Y72:AA73"/>
    <mergeCell ref="AB72:BA73"/>
    <mergeCell ref="BB72:BL73"/>
    <mergeCell ref="G70:H71"/>
    <mergeCell ref="I70:N71"/>
    <mergeCell ref="O70:P71"/>
    <mergeCell ref="Q70:V71"/>
    <mergeCell ref="W70:X71"/>
    <mergeCell ref="Y70:AA71"/>
    <mergeCell ref="G68:H69"/>
    <mergeCell ref="I68:N69"/>
    <mergeCell ref="O68:P69"/>
    <mergeCell ref="Q68:V69"/>
    <mergeCell ref="W68:X69"/>
    <mergeCell ref="Y68:AA69"/>
    <mergeCell ref="AB68:BA69"/>
    <mergeCell ref="BB68:BL69"/>
    <mergeCell ref="G66:H67"/>
    <mergeCell ref="I66:N67"/>
    <mergeCell ref="O66:P67"/>
    <mergeCell ref="Q66:V67"/>
    <mergeCell ref="W66:X67"/>
    <mergeCell ref="Y66:AA67"/>
    <mergeCell ref="G64:H65"/>
    <mergeCell ref="I64:N65"/>
    <mergeCell ref="O64:P65"/>
    <mergeCell ref="Q64:V65"/>
    <mergeCell ref="W64:X65"/>
    <mergeCell ref="Y64:AA65"/>
    <mergeCell ref="AB64:BA65"/>
    <mergeCell ref="BB64:BL65"/>
    <mergeCell ref="AB66:BA67"/>
    <mergeCell ref="BB66:BL67"/>
    <mergeCell ref="Y60:AA61"/>
    <mergeCell ref="AB60:BA61"/>
    <mergeCell ref="BB60:BL61"/>
    <mergeCell ref="G62:H63"/>
    <mergeCell ref="I62:N63"/>
    <mergeCell ref="O62:P63"/>
    <mergeCell ref="Q62:V63"/>
    <mergeCell ref="W62:X63"/>
    <mergeCell ref="Y62:AA63"/>
    <mergeCell ref="AB62:BA63"/>
    <mergeCell ref="BB62:BL63"/>
    <mergeCell ref="AB56:BA57"/>
    <mergeCell ref="BB56:BL57"/>
    <mergeCell ref="G58:H59"/>
    <mergeCell ref="I58:N59"/>
    <mergeCell ref="O58:P59"/>
    <mergeCell ref="Q58:V59"/>
    <mergeCell ref="W58:X59"/>
    <mergeCell ref="Y58:AA59"/>
    <mergeCell ref="AB58:BA59"/>
    <mergeCell ref="BB58:BL59"/>
    <mergeCell ref="G56:H57"/>
    <mergeCell ref="I56:N57"/>
    <mergeCell ref="O56:P57"/>
    <mergeCell ref="Q56:V57"/>
    <mergeCell ref="W56:X57"/>
    <mergeCell ref="Y56:AA57"/>
    <mergeCell ref="G50:H51"/>
    <mergeCell ref="I50:N51"/>
    <mergeCell ref="O50:P51"/>
    <mergeCell ref="Q50:V51"/>
    <mergeCell ref="W50:X51"/>
    <mergeCell ref="A60:C62"/>
    <mergeCell ref="G60:H61"/>
    <mergeCell ref="I60:N61"/>
    <mergeCell ref="O60:P61"/>
    <mergeCell ref="Q60:V61"/>
    <mergeCell ref="W60:X61"/>
    <mergeCell ref="AB52:BA53"/>
    <mergeCell ref="BB52:BL53"/>
    <mergeCell ref="G54:H55"/>
    <mergeCell ref="I54:N55"/>
    <mergeCell ref="O54:P55"/>
    <mergeCell ref="Q54:V55"/>
    <mergeCell ref="W54:X55"/>
    <mergeCell ref="Y54:AA55"/>
    <mergeCell ref="AB54:BA55"/>
    <mergeCell ref="BB54:BL55"/>
    <mergeCell ref="G52:H53"/>
    <mergeCell ref="I52:N53"/>
    <mergeCell ref="O52:P53"/>
    <mergeCell ref="Q52:V53"/>
    <mergeCell ref="W52:X53"/>
    <mergeCell ref="Y52:AA53"/>
    <mergeCell ref="G48:H49"/>
    <mergeCell ref="I48:N49"/>
    <mergeCell ref="O48:P49"/>
    <mergeCell ref="Q48:V49"/>
    <mergeCell ref="W48:X49"/>
    <mergeCell ref="AI33:AP35"/>
    <mergeCell ref="AQ33:AS35"/>
    <mergeCell ref="AT33:BA35"/>
    <mergeCell ref="BB33:BL35"/>
    <mergeCell ref="A36:AP38"/>
    <mergeCell ref="AQ36:BA38"/>
    <mergeCell ref="BB36:BL38"/>
    <mergeCell ref="A39:U42"/>
    <mergeCell ref="A43:F45"/>
    <mergeCell ref="G43:N45"/>
    <mergeCell ref="O43:V45"/>
    <mergeCell ref="W43:AA45"/>
    <mergeCell ref="AB43:BA45"/>
    <mergeCell ref="BB43:BL45"/>
    <mergeCell ref="Y48:AA49"/>
    <mergeCell ref="AB48:BA49"/>
    <mergeCell ref="BB48:BL49"/>
    <mergeCell ref="A20:U23"/>
    <mergeCell ref="A24:J29"/>
    <mergeCell ref="K24:T29"/>
    <mergeCell ref="U24:BA26"/>
    <mergeCell ref="BB24:BL29"/>
    <mergeCell ref="U27:AE29"/>
    <mergeCell ref="AF27:AP29"/>
    <mergeCell ref="AQ27:BA29"/>
    <mergeCell ref="A30:C35"/>
    <mergeCell ref="D30:J35"/>
    <mergeCell ref="K30:M32"/>
    <mergeCell ref="N30:T32"/>
    <mergeCell ref="U30:W32"/>
    <mergeCell ref="X30:AE32"/>
    <mergeCell ref="AF30:AH32"/>
    <mergeCell ref="AI30:AP32"/>
    <mergeCell ref="AQ30:AS32"/>
    <mergeCell ref="AT30:BA32"/>
    <mergeCell ref="BB30:BL32"/>
    <mergeCell ref="K33:M35"/>
    <mergeCell ref="N33:T35"/>
    <mergeCell ref="U33:W35"/>
    <mergeCell ref="X33:AE35"/>
    <mergeCell ref="AF33:AH35"/>
    <mergeCell ref="CS12:CW15"/>
    <mergeCell ref="AB16:AE19"/>
    <mergeCell ref="AF16:AH19"/>
    <mergeCell ref="AI16:AK19"/>
    <mergeCell ref="AL16:AN19"/>
    <mergeCell ref="AO16:AQ19"/>
    <mergeCell ref="AR16:AT19"/>
    <mergeCell ref="AU16:AW19"/>
    <mergeCell ref="AX16:AZ19"/>
    <mergeCell ref="BA16:BD19"/>
    <mergeCell ref="AR12:AT15"/>
    <mergeCell ref="AU12:AW15"/>
    <mergeCell ref="AX12:AZ15"/>
    <mergeCell ref="BA12:BD15"/>
    <mergeCell ref="BE12:BG15"/>
    <mergeCell ref="BH12:BL15"/>
    <mergeCell ref="BE16:BG19"/>
    <mergeCell ref="BH16:BL19"/>
    <mergeCell ref="CS16:CW19"/>
    <mergeCell ref="A2:BL5"/>
    <mergeCell ref="M6:AA11"/>
    <mergeCell ref="AB6:BL11"/>
    <mergeCell ref="A11:K19"/>
    <mergeCell ref="M12:AA19"/>
    <mergeCell ref="AB12:AE15"/>
    <mergeCell ref="AF12:AH15"/>
    <mergeCell ref="AI12:AK15"/>
    <mergeCell ref="AL12:AN15"/>
    <mergeCell ref="AO12:AQ15"/>
  </mergeCells>
  <phoneticPr fontId="1"/>
  <printOptions horizontalCentered="1" verticalCentered="1"/>
  <pageMargins left="0.7" right="0.7" top="0.75" bottom="0.75" header="0.3" footer="0.3"/>
  <pageSetup paperSize="9" scale="8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71D5E87-31D6-4B1A-A318-CC5F8A3EEC44}">
          <x14:formula1>
            <xm:f>フリップダウンリスト!$B$1:$B$21</xm:f>
          </x14:formula1>
          <xm:sqref>AF12:AH19</xm:sqref>
        </x14:dataValidation>
        <x14:dataValidation type="list" allowBlank="1" showInputMessage="1" showErrorMessage="1" xr:uid="{BDA82106-EABB-4E4D-90FF-B251882FE21A}">
          <x14:formula1>
            <xm:f>フリップダウンリスト!$C$1:$C$13</xm:f>
          </x14:formula1>
          <xm:sqref>AL12:AN19</xm:sqref>
        </x14:dataValidation>
        <x14:dataValidation type="list" allowBlank="1" showInputMessage="1" showErrorMessage="1" xr:uid="{51874631-E3C7-45B6-966C-2058C7DC0A2E}">
          <x14:formula1>
            <xm:f>フリップダウンリスト!$D$1:$D$32</xm:f>
          </x14:formula1>
          <xm:sqref>AR12:AT19</xm:sqref>
        </x14:dataValidation>
        <x14:dataValidation type="list" allowBlank="1" showInputMessage="1" showErrorMessage="1" xr:uid="{09825083-CA82-43E8-981F-EE7B5D2155CB}">
          <x14:formula1>
            <xm:f>フリップダウンリスト!$E$1:$E$8</xm:f>
          </x14:formula1>
          <xm:sqref>AX12:AZ19</xm:sqref>
        </x14:dataValidation>
        <x14:dataValidation type="list" allowBlank="1" showInputMessage="1" showErrorMessage="1" xr:uid="{61113F47-3CDD-4B25-94A6-04461DD2ABAB}">
          <x14:formula1>
            <xm:f>フリップダウンリスト!$F$1:$F$14</xm:f>
          </x14:formula1>
          <xm:sqref>BE12:BG19</xm:sqref>
        </x14:dataValidation>
        <x14:dataValidation type="list" allowBlank="1" showInputMessage="1" showErrorMessage="1" xr:uid="{E0596841-DD4E-4AF9-B93E-4FCBA6FB39F9}">
          <x14:formula1>
            <xm:f>フリップダウンリスト!$A$2:$A$3</xm:f>
          </x14:formula1>
          <xm:sqref>T76:U77 K30:M35 U30:W35 A30:C35 Z78:Z82 AF30:AH35 AQ30:AS35 V105:X110 G46:H75 A105:C110 A89:C97 N89:P97 A63:C75 B46:C59 A46:A60 O46:P75 AA89:AC97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CW177"/>
  <sheetViews>
    <sheetView showGridLines="0" showZeros="0" showWhiteSpace="0" view="pageBreakPreview" zoomScaleNormal="100" zoomScaleSheetLayoutView="100" workbookViewId="0">
      <selection activeCell="BX68" sqref="BX68"/>
    </sheetView>
  </sheetViews>
  <sheetFormatPr defaultColWidth="9" defaultRowHeight="13.3" x14ac:dyDescent="0.25"/>
  <cols>
    <col min="1" max="51" width="1.4609375" style="15" customWidth="1"/>
    <col min="52" max="52" width="1.61328125" style="15" customWidth="1"/>
    <col min="53" max="71" width="1.4609375" style="15" customWidth="1"/>
    <col min="72" max="16384" width="9" style="15"/>
  </cols>
  <sheetData>
    <row r="1" spans="1:101" ht="19.100000000000001" customHeight="1" x14ac:dyDescent="0.25">
      <c r="A1" s="15" t="s">
        <v>136</v>
      </c>
    </row>
    <row r="2" spans="1:101" ht="8.25" customHeight="1" x14ac:dyDescent="0.25">
      <c r="A2" s="158" t="s">
        <v>106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101" ht="8.2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</row>
    <row r="4" spans="1:101" ht="8.25" customHeight="1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101" ht="8.25" customHeight="1" thickBot="1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</row>
    <row r="6" spans="1:101" ht="8.25" customHeight="1" x14ac:dyDescent="0.25">
      <c r="A6" s="392" t="s">
        <v>147</v>
      </c>
      <c r="B6" s="393"/>
      <c r="C6" s="393"/>
      <c r="D6" s="393"/>
      <c r="E6" s="393"/>
      <c r="F6" s="393"/>
      <c r="G6" s="393"/>
      <c r="H6" s="393"/>
      <c r="I6" s="393"/>
      <c r="J6" s="393"/>
      <c r="K6" s="394"/>
      <c r="L6" s="28"/>
      <c r="M6" s="159" t="s">
        <v>107</v>
      </c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1"/>
      <c r="AB6" s="383" t="s">
        <v>144</v>
      </c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5"/>
    </row>
    <row r="7" spans="1:101" ht="8.25" customHeight="1" x14ac:dyDescent="0.25">
      <c r="A7" s="395"/>
      <c r="B7" s="396"/>
      <c r="C7" s="396"/>
      <c r="D7" s="396"/>
      <c r="E7" s="396"/>
      <c r="F7" s="396"/>
      <c r="G7" s="396"/>
      <c r="H7" s="396"/>
      <c r="I7" s="396"/>
      <c r="J7" s="396"/>
      <c r="K7" s="397"/>
      <c r="L7" s="28"/>
      <c r="M7" s="109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1"/>
      <c r="AB7" s="386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7"/>
      <c r="BG7" s="387"/>
      <c r="BH7" s="387"/>
      <c r="BI7" s="387"/>
      <c r="BJ7" s="387"/>
      <c r="BK7" s="387"/>
      <c r="BL7" s="388"/>
    </row>
    <row r="8" spans="1:101" ht="8.25" customHeight="1" x14ac:dyDescent="0.25">
      <c r="A8" s="398"/>
      <c r="B8" s="399"/>
      <c r="C8" s="399"/>
      <c r="D8" s="399"/>
      <c r="E8" s="399"/>
      <c r="F8" s="399"/>
      <c r="G8" s="399"/>
      <c r="H8" s="399"/>
      <c r="I8" s="399"/>
      <c r="J8" s="399"/>
      <c r="K8" s="400"/>
      <c r="L8" s="28"/>
      <c r="M8" s="109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1"/>
      <c r="AB8" s="386"/>
      <c r="AC8" s="387"/>
      <c r="AD8" s="387"/>
      <c r="AE8" s="387"/>
      <c r="AF8" s="38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87"/>
      <c r="BG8" s="387"/>
      <c r="BH8" s="387"/>
      <c r="BI8" s="387"/>
      <c r="BJ8" s="387"/>
      <c r="BK8" s="387"/>
      <c r="BL8" s="388"/>
    </row>
    <row r="9" spans="1:101" ht="8.2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09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1"/>
      <c r="AB9" s="386"/>
      <c r="AC9" s="387"/>
      <c r="AD9" s="387"/>
      <c r="AE9" s="387"/>
      <c r="AF9" s="387"/>
      <c r="AG9" s="387"/>
      <c r="AH9" s="387"/>
      <c r="AI9" s="387"/>
      <c r="AJ9" s="387"/>
      <c r="AK9" s="387"/>
      <c r="AL9" s="387"/>
      <c r="AM9" s="387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87"/>
      <c r="BF9" s="387"/>
      <c r="BG9" s="387"/>
      <c r="BH9" s="387"/>
      <c r="BI9" s="387"/>
      <c r="BJ9" s="387"/>
      <c r="BK9" s="387"/>
      <c r="BL9" s="388"/>
    </row>
    <row r="10" spans="1:101" ht="8.2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09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1"/>
      <c r="AB10" s="386"/>
      <c r="AC10" s="387"/>
      <c r="AD10" s="387"/>
      <c r="AE10" s="387"/>
      <c r="AF10" s="387"/>
      <c r="AG10" s="387"/>
      <c r="AH10" s="387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7"/>
      <c r="AX10" s="387"/>
      <c r="AY10" s="387"/>
      <c r="AZ10" s="387"/>
      <c r="BA10" s="387"/>
      <c r="BB10" s="387"/>
      <c r="BC10" s="387"/>
      <c r="BD10" s="387"/>
      <c r="BE10" s="387"/>
      <c r="BF10" s="387"/>
      <c r="BG10" s="387"/>
      <c r="BH10" s="387"/>
      <c r="BI10" s="387"/>
      <c r="BJ10" s="387"/>
      <c r="BK10" s="387"/>
      <c r="BL10" s="388"/>
    </row>
    <row r="11" spans="1:101" ht="8.25" customHeight="1" x14ac:dyDescent="0.25">
      <c r="A11" s="171" t="s">
        <v>127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28"/>
      <c r="M11" s="109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1"/>
      <c r="AB11" s="389"/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1"/>
    </row>
    <row r="12" spans="1:101" ht="8.25" customHeight="1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7"/>
      <c r="M12" s="106" t="s">
        <v>108</v>
      </c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3"/>
      <c r="AB12" s="103" t="s">
        <v>3</v>
      </c>
      <c r="AC12" s="72"/>
      <c r="AD12" s="72"/>
      <c r="AE12" s="72"/>
      <c r="AF12" s="156" t="s">
        <v>88</v>
      </c>
      <c r="AG12" s="156"/>
      <c r="AH12" s="156"/>
      <c r="AI12" s="72" t="s">
        <v>63</v>
      </c>
      <c r="AJ12" s="72"/>
      <c r="AK12" s="72"/>
      <c r="AL12" s="156" t="s">
        <v>10</v>
      </c>
      <c r="AM12" s="156"/>
      <c r="AN12" s="156"/>
      <c r="AO12" s="72" t="s">
        <v>64</v>
      </c>
      <c r="AP12" s="72"/>
      <c r="AQ12" s="72"/>
      <c r="AR12" s="156" t="s">
        <v>90</v>
      </c>
      <c r="AS12" s="156"/>
      <c r="AT12" s="156"/>
      <c r="AU12" s="72" t="s">
        <v>129</v>
      </c>
      <c r="AV12" s="72"/>
      <c r="AW12" s="72"/>
      <c r="AX12" s="156" t="s">
        <v>74</v>
      </c>
      <c r="AY12" s="156"/>
      <c r="AZ12" s="156"/>
      <c r="BA12" s="79" t="s">
        <v>130</v>
      </c>
      <c r="BB12" s="79"/>
      <c r="BC12" s="79"/>
      <c r="BD12" s="79"/>
      <c r="BE12" s="156" t="s">
        <v>17</v>
      </c>
      <c r="BF12" s="156"/>
      <c r="BG12" s="156"/>
      <c r="BH12" s="79" t="s">
        <v>0</v>
      </c>
      <c r="BI12" s="79"/>
      <c r="BJ12" s="79"/>
      <c r="BK12" s="79"/>
      <c r="BL12" s="80"/>
      <c r="CS12" s="81"/>
      <c r="CT12" s="81"/>
      <c r="CU12" s="81"/>
      <c r="CV12" s="81"/>
      <c r="CW12" s="81"/>
    </row>
    <row r="13" spans="1:101" ht="8.25" customHeight="1" x14ac:dyDescent="0.25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7"/>
      <c r="M13" s="7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75"/>
      <c r="AB13" s="104"/>
      <c r="AC13" s="44"/>
      <c r="AD13" s="44"/>
      <c r="AE13" s="44"/>
      <c r="AF13" s="128"/>
      <c r="AG13" s="128"/>
      <c r="AH13" s="128"/>
      <c r="AI13" s="44"/>
      <c r="AJ13" s="44"/>
      <c r="AK13" s="44"/>
      <c r="AL13" s="128"/>
      <c r="AM13" s="128"/>
      <c r="AN13" s="128"/>
      <c r="AO13" s="44"/>
      <c r="AP13" s="44"/>
      <c r="AQ13" s="44"/>
      <c r="AR13" s="128"/>
      <c r="AS13" s="128"/>
      <c r="AT13" s="128"/>
      <c r="AU13" s="44"/>
      <c r="AV13" s="44"/>
      <c r="AW13" s="44"/>
      <c r="AX13" s="128"/>
      <c r="AY13" s="128"/>
      <c r="AZ13" s="128"/>
      <c r="BA13" s="81"/>
      <c r="BB13" s="81"/>
      <c r="BC13" s="81"/>
      <c r="BD13" s="81"/>
      <c r="BE13" s="128"/>
      <c r="BF13" s="128"/>
      <c r="BG13" s="128"/>
      <c r="BH13" s="81"/>
      <c r="BI13" s="81"/>
      <c r="BJ13" s="81"/>
      <c r="BK13" s="81"/>
      <c r="BL13" s="82"/>
      <c r="CS13" s="81"/>
      <c r="CT13" s="81"/>
      <c r="CU13" s="81"/>
      <c r="CV13" s="81"/>
      <c r="CW13" s="81"/>
    </row>
    <row r="14" spans="1:101" ht="8.25" customHeight="1" x14ac:dyDescent="0.2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7"/>
      <c r="M14" s="7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75"/>
      <c r="AB14" s="104"/>
      <c r="AC14" s="44"/>
      <c r="AD14" s="44"/>
      <c r="AE14" s="44"/>
      <c r="AF14" s="128"/>
      <c r="AG14" s="128"/>
      <c r="AH14" s="128"/>
      <c r="AI14" s="44"/>
      <c r="AJ14" s="44"/>
      <c r="AK14" s="44"/>
      <c r="AL14" s="128"/>
      <c r="AM14" s="128"/>
      <c r="AN14" s="128"/>
      <c r="AO14" s="44"/>
      <c r="AP14" s="44"/>
      <c r="AQ14" s="44"/>
      <c r="AR14" s="128"/>
      <c r="AS14" s="128"/>
      <c r="AT14" s="128"/>
      <c r="AU14" s="44"/>
      <c r="AV14" s="44"/>
      <c r="AW14" s="44"/>
      <c r="AX14" s="128"/>
      <c r="AY14" s="128"/>
      <c r="AZ14" s="128"/>
      <c r="BA14" s="81"/>
      <c r="BB14" s="81"/>
      <c r="BC14" s="81"/>
      <c r="BD14" s="81"/>
      <c r="BE14" s="128"/>
      <c r="BF14" s="128"/>
      <c r="BG14" s="128"/>
      <c r="BH14" s="81"/>
      <c r="BI14" s="81"/>
      <c r="BJ14" s="81"/>
      <c r="BK14" s="81"/>
      <c r="BL14" s="82"/>
      <c r="CS14" s="81"/>
      <c r="CT14" s="81"/>
      <c r="CU14" s="81"/>
      <c r="CV14" s="81"/>
      <c r="CW14" s="81"/>
    </row>
    <row r="15" spans="1:101" ht="8.25" customHeight="1" x14ac:dyDescent="0.25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6"/>
      <c r="M15" s="7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75"/>
      <c r="AB15" s="105"/>
      <c r="AC15" s="100"/>
      <c r="AD15" s="100"/>
      <c r="AE15" s="100"/>
      <c r="AF15" s="157"/>
      <c r="AG15" s="157"/>
      <c r="AH15" s="157"/>
      <c r="AI15" s="100"/>
      <c r="AJ15" s="100"/>
      <c r="AK15" s="100"/>
      <c r="AL15" s="157"/>
      <c r="AM15" s="157"/>
      <c r="AN15" s="157"/>
      <c r="AO15" s="100"/>
      <c r="AP15" s="100"/>
      <c r="AQ15" s="100"/>
      <c r="AR15" s="157"/>
      <c r="AS15" s="157"/>
      <c r="AT15" s="157"/>
      <c r="AU15" s="100"/>
      <c r="AV15" s="100"/>
      <c r="AW15" s="100"/>
      <c r="AX15" s="157"/>
      <c r="AY15" s="157"/>
      <c r="AZ15" s="157"/>
      <c r="BA15" s="101"/>
      <c r="BB15" s="101"/>
      <c r="BC15" s="101"/>
      <c r="BD15" s="101"/>
      <c r="BE15" s="157"/>
      <c r="BF15" s="157"/>
      <c r="BG15" s="157"/>
      <c r="BH15" s="101"/>
      <c r="BI15" s="101"/>
      <c r="BJ15" s="101"/>
      <c r="BK15" s="101"/>
      <c r="BL15" s="175"/>
      <c r="CS15" s="81"/>
      <c r="CT15" s="81"/>
      <c r="CU15" s="81"/>
      <c r="CV15" s="81"/>
      <c r="CW15" s="81"/>
    </row>
    <row r="16" spans="1:101" ht="8.25" customHeight="1" x14ac:dyDescent="0.2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6"/>
      <c r="M16" s="7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75"/>
      <c r="AB16" s="44" t="s">
        <v>3</v>
      </c>
      <c r="AC16" s="44"/>
      <c r="AD16" s="44"/>
      <c r="AE16" s="44"/>
      <c r="AF16" s="128" t="s">
        <v>88</v>
      </c>
      <c r="AG16" s="128"/>
      <c r="AH16" s="128"/>
      <c r="AI16" s="44" t="s">
        <v>63</v>
      </c>
      <c r="AJ16" s="44"/>
      <c r="AK16" s="44"/>
      <c r="AL16" s="128" t="s">
        <v>10</v>
      </c>
      <c r="AM16" s="128"/>
      <c r="AN16" s="128"/>
      <c r="AO16" s="44" t="s">
        <v>64</v>
      </c>
      <c r="AP16" s="44"/>
      <c r="AQ16" s="44"/>
      <c r="AR16" s="128" t="s">
        <v>93</v>
      </c>
      <c r="AS16" s="128"/>
      <c r="AT16" s="128"/>
      <c r="AU16" s="44" t="s">
        <v>129</v>
      </c>
      <c r="AV16" s="44"/>
      <c r="AW16" s="44"/>
      <c r="AX16" s="128" t="s">
        <v>103</v>
      </c>
      <c r="AY16" s="128"/>
      <c r="AZ16" s="128"/>
      <c r="BA16" s="81" t="s">
        <v>130</v>
      </c>
      <c r="BB16" s="81"/>
      <c r="BC16" s="81"/>
      <c r="BD16" s="81"/>
      <c r="BE16" s="128" t="s">
        <v>19</v>
      </c>
      <c r="BF16" s="128"/>
      <c r="BG16" s="128"/>
      <c r="BH16" s="81" t="s">
        <v>4</v>
      </c>
      <c r="BI16" s="81"/>
      <c r="BJ16" s="81"/>
      <c r="BK16" s="81"/>
      <c r="BL16" s="82"/>
      <c r="CS16" s="81"/>
      <c r="CT16" s="81"/>
      <c r="CU16" s="81"/>
      <c r="CV16" s="81"/>
      <c r="CW16" s="81"/>
    </row>
    <row r="17" spans="1:101" ht="8.25" customHeight="1" x14ac:dyDescent="0.25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6"/>
      <c r="M17" s="7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75"/>
      <c r="AB17" s="44"/>
      <c r="AC17" s="44"/>
      <c r="AD17" s="44"/>
      <c r="AE17" s="44"/>
      <c r="AF17" s="128"/>
      <c r="AG17" s="128"/>
      <c r="AH17" s="128"/>
      <c r="AI17" s="44"/>
      <c r="AJ17" s="44"/>
      <c r="AK17" s="44"/>
      <c r="AL17" s="128"/>
      <c r="AM17" s="128"/>
      <c r="AN17" s="128"/>
      <c r="AO17" s="44"/>
      <c r="AP17" s="44"/>
      <c r="AQ17" s="44"/>
      <c r="AR17" s="128"/>
      <c r="AS17" s="128"/>
      <c r="AT17" s="128"/>
      <c r="AU17" s="44"/>
      <c r="AV17" s="44"/>
      <c r="AW17" s="44"/>
      <c r="AX17" s="128"/>
      <c r="AY17" s="128"/>
      <c r="AZ17" s="128"/>
      <c r="BA17" s="81"/>
      <c r="BB17" s="81"/>
      <c r="BC17" s="81"/>
      <c r="BD17" s="81"/>
      <c r="BE17" s="128"/>
      <c r="BF17" s="128"/>
      <c r="BG17" s="128"/>
      <c r="BH17" s="81"/>
      <c r="BI17" s="81"/>
      <c r="BJ17" s="81"/>
      <c r="BK17" s="81"/>
      <c r="BL17" s="82"/>
      <c r="CS17" s="81"/>
      <c r="CT17" s="81"/>
      <c r="CU17" s="81"/>
      <c r="CV17" s="81"/>
      <c r="CW17" s="81"/>
    </row>
    <row r="18" spans="1:101" ht="8.25" customHeight="1" x14ac:dyDescent="0.2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6"/>
      <c r="M18" s="7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75"/>
      <c r="AB18" s="44"/>
      <c r="AC18" s="44"/>
      <c r="AD18" s="44"/>
      <c r="AE18" s="44"/>
      <c r="AF18" s="128"/>
      <c r="AG18" s="128"/>
      <c r="AH18" s="128"/>
      <c r="AI18" s="44"/>
      <c r="AJ18" s="44"/>
      <c r="AK18" s="44"/>
      <c r="AL18" s="128"/>
      <c r="AM18" s="128"/>
      <c r="AN18" s="128"/>
      <c r="AO18" s="44"/>
      <c r="AP18" s="44"/>
      <c r="AQ18" s="44"/>
      <c r="AR18" s="128"/>
      <c r="AS18" s="128"/>
      <c r="AT18" s="128"/>
      <c r="AU18" s="44"/>
      <c r="AV18" s="44"/>
      <c r="AW18" s="44"/>
      <c r="AX18" s="128"/>
      <c r="AY18" s="128"/>
      <c r="AZ18" s="128"/>
      <c r="BA18" s="81"/>
      <c r="BB18" s="81"/>
      <c r="BC18" s="81"/>
      <c r="BD18" s="81"/>
      <c r="BE18" s="128"/>
      <c r="BF18" s="128"/>
      <c r="BG18" s="128"/>
      <c r="BH18" s="81"/>
      <c r="BI18" s="81"/>
      <c r="BJ18" s="81"/>
      <c r="BK18" s="81"/>
      <c r="BL18" s="82"/>
      <c r="CS18" s="81"/>
      <c r="CT18" s="81"/>
      <c r="CU18" s="81"/>
      <c r="CV18" s="81"/>
      <c r="CW18" s="81"/>
    </row>
    <row r="19" spans="1:101" ht="8.25" customHeight="1" thickBot="1" x14ac:dyDescent="0.3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6"/>
      <c r="M19" s="172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73"/>
      <c r="AB19" s="115"/>
      <c r="AC19" s="115"/>
      <c r="AD19" s="115"/>
      <c r="AE19" s="115"/>
      <c r="AF19" s="380"/>
      <c r="AG19" s="380"/>
      <c r="AH19" s="380"/>
      <c r="AI19" s="115"/>
      <c r="AJ19" s="115"/>
      <c r="AK19" s="115"/>
      <c r="AL19" s="380"/>
      <c r="AM19" s="380"/>
      <c r="AN19" s="380"/>
      <c r="AO19" s="115"/>
      <c r="AP19" s="115"/>
      <c r="AQ19" s="115"/>
      <c r="AR19" s="380"/>
      <c r="AS19" s="380"/>
      <c r="AT19" s="380"/>
      <c r="AU19" s="115"/>
      <c r="AV19" s="115"/>
      <c r="AW19" s="115"/>
      <c r="AX19" s="380"/>
      <c r="AY19" s="380"/>
      <c r="AZ19" s="380"/>
      <c r="BA19" s="126"/>
      <c r="BB19" s="126"/>
      <c r="BC19" s="126"/>
      <c r="BD19" s="126"/>
      <c r="BE19" s="380"/>
      <c r="BF19" s="380"/>
      <c r="BG19" s="380"/>
      <c r="BH19" s="126"/>
      <c r="BI19" s="126"/>
      <c r="BJ19" s="126"/>
      <c r="BK19" s="126"/>
      <c r="BL19" s="176"/>
      <c r="CS19" s="81"/>
      <c r="CT19" s="81"/>
      <c r="CU19" s="81"/>
      <c r="CV19" s="81"/>
      <c r="CW19" s="81"/>
    </row>
    <row r="20" spans="1:101" ht="6.75" customHeight="1" x14ac:dyDescent="0.25">
      <c r="A20" s="177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8"/>
      <c r="W20" s="8"/>
      <c r="X20" s="8"/>
      <c r="Y20" s="8"/>
      <c r="Z20" s="8"/>
      <c r="AA20" s="8"/>
      <c r="AB20" s="8"/>
      <c r="AC20" s="8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5"/>
      <c r="BC20" s="25"/>
      <c r="BD20" s="25"/>
    </row>
    <row r="21" spans="1:101" ht="6.75" customHeight="1" x14ac:dyDescent="0.25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8"/>
      <c r="W21" s="8"/>
      <c r="X21" s="8"/>
      <c r="Y21" s="8"/>
      <c r="Z21" s="8"/>
      <c r="AA21" s="8"/>
      <c r="AB21" s="8"/>
      <c r="AC21" s="8"/>
      <c r="AD21" s="7"/>
      <c r="AE21" s="7"/>
      <c r="AF21" s="7"/>
      <c r="AG21" s="7"/>
      <c r="AH21" s="7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1:101" ht="6.75" customHeight="1" x14ac:dyDescent="0.25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8"/>
      <c r="W22" s="8"/>
      <c r="X22" s="8"/>
      <c r="Y22" s="8"/>
      <c r="Z22" s="8"/>
      <c r="AA22" s="8"/>
      <c r="AB22" s="8"/>
      <c r="AC22" s="8"/>
      <c r="AD22" s="7"/>
      <c r="AE22" s="7"/>
      <c r="AF22" s="7"/>
      <c r="AG22" s="7"/>
      <c r="AH22" s="7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1:101" ht="6.75" customHeight="1" thickBot="1" x14ac:dyDescent="0.3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8"/>
      <c r="W23" s="8"/>
      <c r="X23" s="8"/>
      <c r="Y23" s="8"/>
      <c r="Z23" s="8"/>
      <c r="AA23" s="8"/>
      <c r="AB23" s="8"/>
      <c r="AC23" s="8"/>
      <c r="AD23" s="7"/>
      <c r="AE23" s="7"/>
      <c r="AF23" s="7"/>
      <c r="AG23" s="7"/>
      <c r="AH23" s="7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1:101" ht="8.25" customHeight="1" x14ac:dyDescent="0.25">
      <c r="A24" s="159" t="s">
        <v>126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81" t="s">
        <v>33</v>
      </c>
      <c r="L24" s="160"/>
      <c r="M24" s="160"/>
      <c r="N24" s="160"/>
      <c r="O24" s="160"/>
      <c r="P24" s="160"/>
      <c r="Q24" s="160"/>
      <c r="R24" s="160"/>
      <c r="S24" s="160"/>
      <c r="T24" s="161"/>
      <c r="U24" s="181" t="s">
        <v>50</v>
      </c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1"/>
      <c r="BB24" s="43" t="s">
        <v>111</v>
      </c>
      <c r="BC24" s="43"/>
      <c r="BD24" s="43"/>
      <c r="BE24" s="43"/>
      <c r="BF24" s="43"/>
      <c r="BG24" s="43"/>
      <c r="BH24" s="43"/>
      <c r="BI24" s="43"/>
      <c r="BJ24" s="43"/>
      <c r="BK24" s="43"/>
      <c r="BL24" s="185"/>
    </row>
    <row r="25" spans="1:101" ht="8.25" customHeight="1" x14ac:dyDescent="0.25">
      <c r="A25" s="109"/>
      <c r="B25" s="110"/>
      <c r="C25" s="110"/>
      <c r="D25" s="110"/>
      <c r="E25" s="110"/>
      <c r="F25" s="110"/>
      <c r="G25" s="110"/>
      <c r="H25" s="110"/>
      <c r="I25" s="110"/>
      <c r="J25" s="111"/>
      <c r="K25" s="182"/>
      <c r="L25" s="110"/>
      <c r="M25" s="110"/>
      <c r="N25" s="110"/>
      <c r="O25" s="110"/>
      <c r="P25" s="110"/>
      <c r="Q25" s="110"/>
      <c r="R25" s="110"/>
      <c r="S25" s="110"/>
      <c r="T25" s="111"/>
      <c r="U25" s="182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1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186"/>
    </row>
    <row r="26" spans="1:101" ht="8.25" customHeight="1" x14ac:dyDescent="0.25">
      <c r="A26" s="109"/>
      <c r="B26" s="110"/>
      <c r="C26" s="110"/>
      <c r="D26" s="110"/>
      <c r="E26" s="110"/>
      <c r="F26" s="110"/>
      <c r="G26" s="110"/>
      <c r="H26" s="110"/>
      <c r="I26" s="110"/>
      <c r="J26" s="111"/>
      <c r="K26" s="182"/>
      <c r="L26" s="110"/>
      <c r="M26" s="110"/>
      <c r="N26" s="110"/>
      <c r="O26" s="110"/>
      <c r="P26" s="110"/>
      <c r="Q26" s="110"/>
      <c r="R26" s="110"/>
      <c r="S26" s="110"/>
      <c r="T26" s="111"/>
      <c r="U26" s="184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186"/>
    </row>
    <row r="27" spans="1:101" ht="8.25" customHeight="1" x14ac:dyDescent="0.25">
      <c r="A27" s="109"/>
      <c r="B27" s="110"/>
      <c r="C27" s="110"/>
      <c r="D27" s="110"/>
      <c r="E27" s="110"/>
      <c r="F27" s="110"/>
      <c r="G27" s="110"/>
      <c r="H27" s="110"/>
      <c r="I27" s="110"/>
      <c r="J27" s="111"/>
      <c r="K27" s="182"/>
      <c r="L27" s="110"/>
      <c r="M27" s="110"/>
      <c r="N27" s="110"/>
      <c r="O27" s="110"/>
      <c r="P27" s="110"/>
      <c r="Q27" s="110"/>
      <c r="R27" s="110"/>
      <c r="S27" s="110"/>
      <c r="T27" s="111"/>
      <c r="U27" s="189" t="s">
        <v>122</v>
      </c>
      <c r="V27" s="190"/>
      <c r="W27" s="190"/>
      <c r="X27" s="190"/>
      <c r="Y27" s="190"/>
      <c r="Z27" s="190"/>
      <c r="AA27" s="190"/>
      <c r="AB27" s="190"/>
      <c r="AC27" s="190"/>
      <c r="AD27" s="190"/>
      <c r="AE27" s="191"/>
      <c r="AF27" s="189" t="s">
        <v>124</v>
      </c>
      <c r="AG27" s="190"/>
      <c r="AH27" s="190"/>
      <c r="AI27" s="190"/>
      <c r="AJ27" s="190"/>
      <c r="AK27" s="190"/>
      <c r="AL27" s="190"/>
      <c r="AM27" s="190"/>
      <c r="AN27" s="190"/>
      <c r="AO27" s="190"/>
      <c r="AP27" s="191"/>
      <c r="AQ27" s="190" t="s">
        <v>110</v>
      </c>
      <c r="AR27" s="190"/>
      <c r="AS27" s="190"/>
      <c r="AT27" s="190"/>
      <c r="AU27" s="190"/>
      <c r="AV27" s="190"/>
      <c r="AW27" s="190"/>
      <c r="AX27" s="190"/>
      <c r="AY27" s="190"/>
      <c r="AZ27" s="190"/>
      <c r="BA27" s="191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186"/>
    </row>
    <row r="28" spans="1:101" ht="8.25" customHeight="1" x14ac:dyDescent="0.25">
      <c r="A28" s="109"/>
      <c r="B28" s="110"/>
      <c r="C28" s="110"/>
      <c r="D28" s="110"/>
      <c r="E28" s="110"/>
      <c r="F28" s="110"/>
      <c r="G28" s="110"/>
      <c r="H28" s="110"/>
      <c r="I28" s="110"/>
      <c r="J28" s="111"/>
      <c r="K28" s="182"/>
      <c r="L28" s="110"/>
      <c r="M28" s="110"/>
      <c r="N28" s="110"/>
      <c r="O28" s="110"/>
      <c r="P28" s="110"/>
      <c r="Q28" s="110"/>
      <c r="R28" s="110"/>
      <c r="S28" s="110"/>
      <c r="T28" s="111"/>
      <c r="U28" s="189"/>
      <c r="V28" s="190"/>
      <c r="W28" s="190"/>
      <c r="X28" s="190"/>
      <c r="Y28" s="190"/>
      <c r="Z28" s="190"/>
      <c r="AA28" s="190"/>
      <c r="AB28" s="190"/>
      <c r="AC28" s="190"/>
      <c r="AD28" s="190"/>
      <c r="AE28" s="191"/>
      <c r="AF28" s="189"/>
      <c r="AG28" s="190"/>
      <c r="AH28" s="190"/>
      <c r="AI28" s="190"/>
      <c r="AJ28" s="190"/>
      <c r="AK28" s="190"/>
      <c r="AL28" s="190"/>
      <c r="AM28" s="190"/>
      <c r="AN28" s="190"/>
      <c r="AO28" s="190"/>
      <c r="AP28" s="191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1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186"/>
    </row>
    <row r="29" spans="1:101" ht="8.25" customHeight="1" thickBot="1" x14ac:dyDescent="0.3">
      <c r="A29" s="178"/>
      <c r="B29" s="179"/>
      <c r="C29" s="179"/>
      <c r="D29" s="179"/>
      <c r="E29" s="179"/>
      <c r="F29" s="179"/>
      <c r="G29" s="179"/>
      <c r="H29" s="179"/>
      <c r="I29" s="179"/>
      <c r="J29" s="180"/>
      <c r="K29" s="183"/>
      <c r="L29" s="179"/>
      <c r="M29" s="179"/>
      <c r="N29" s="179"/>
      <c r="O29" s="179"/>
      <c r="P29" s="179"/>
      <c r="Q29" s="179"/>
      <c r="R29" s="179"/>
      <c r="S29" s="179"/>
      <c r="T29" s="180"/>
      <c r="U29" s="192"/>
      <c r="V29" s="193"/>
      <c r="W29" s="193"/>
      <c r="X29" s="193"/>
      <c r="Y29" s="193"/>
      <c r="Z29" s="193"/>
      <c r="AA29" s="193"/>
      <c r="AB29" s="193"/>
      <c r="AC29" s="193"/>
      <c r="AD29" s="193"/>
      <c r="AE29" s="194"/>
      <c r="AF29" s="192"/>
      <c r="AG29" s="193"/>
      <c r="AH29" s="193"/>
      <c r="AI29" s="193"/>
      <c r="AJ29" s="193"/>
      <c r="AK29" s="193"/>
      <c r="AL29" s="193"/>
      <c r="AM29" s="193"/>
      <c r="AN29" s="193"/>
      <c r="AO29" s="193"/>
      <c r="AP29" s="194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4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8"/>
    </row>
    <row r="30" spans="1:101" ht="8.25" customHeight="1" thickTop="1" x14ac:dyDescent="0.25">
      <c r="A30" s="195" t="s">
        <v>1</v>
      </c>
      <c r="B30" s="196"/>
      <c r="C30" s="196"/>
      <c r="D30" s="199" t="s">
        <v>25</v>
      </c>
      <c r="E30" s="199"/>
      <c r="F30" s="199"/>
      <c r="G30" s="199"/>
      <c r="H30" s="199"/>
      <c r="I30" s="199"/>
      <c r="J30" s="200"/>
      <c r="K30" s="203" t="s">
        <v>1</v>
      </c>
      <c r="L30" s="204"/>
      <c r="M30" s="204"/>
      <c r="N30" s="207" t="s">
        <v>32</v>
      </c>
      <c r="O30" s="207"/>
      <c r="P30" s="207"/>
      <c r="Q30" s="207"/>
      <c r="R30" s="207"/>
      <c r="S30" s="207"/>
      <c r="T30" s="208"/>
      <c r="U30" s="203" t="s">
        <v>1</v>
      </c>
      <c r="V30" s="204"/>
      <c r="W30" s="204"/>
      <c r="X30" s="211">
        <v>26000</v>
      </c>
      <c r="Y30" s="212"/>
      <c r="Z30" s="212"/>
      <c r="AA30" s="212"/>
      <c r="AB30" s="212"/>
      <c r="AC30" s="212"/>
      <c r="AD30" s="212"/>
      <c r="AE30" s="213"/>
      <c r="AF30" s="203" t="s">
        <v>1</v>
      </c>
      <c r="AG30" s="204"/>
      <c r="AH30" s="204"/>
      <c r="AI30" s="211">
        <v>34000</v>
      </c>
      <c r="AJ30" s="212"/>
      <c r="AK30" s="212"/>
      <c r="AL30" s="212"/>
      <c r="AM30" s="212"/>
      <c r="AN30" s="212"/>
      <c r="AO30" s="212"/>
      <c r="AP30" s="213"/>
      <c r="AQ30" s="204" t="s">
        <v>1</v>
      </c>
      <c r="AR30" s="204"/>
      <c r="AS30" s="204"/>
      <c r="AT30" s="211">
        <v>39000</v>
      </c>
      <c r="AU30" s="212"/>
      <c r="AV30" s="212"/>
      <c r="AW30" s="212"/>
      <c r="AX30" s="212"/>
      <c r="AY30" s="212"/>
      <c r="AZ30" s="212"/>
      <c r="BA30" s="213"/>
      <c r="BB30" s="216">
        <f>SUM(IF(U30="☑",X30,0),IF(AF30="☑",AI30,0),IF(AQ30="☑",AT30,0))</f>
        <v>0</v>
      </c>
      <c r="BC30" s="216"/>
      <c r="BD30" s="216"/>
      <c r="BE30" s="216"/>
      <c r="BF30" s="216"/>
      <c r="BG30" s="216"/>
      <c r="BH30" s="216"/>
      <c r="BI30" s="216"/>
      <c r="BJ30" s="216"/>
      <c r="BK30" s="216"/>
      <c r="BL30" s="217"/>
    </row>
    <row r="31" spans="1:101" ht="8.25" customHeight="1" x14ac:dyDescent="0.25">
      <c r="A31" s="195"/>
      <c r="B31" s="196"/>
      <c r="C31" s="196"/>
      <c r="D31" s="199"/>
      <c r="E31" s="199"/>
      <c r="F31" s="199"/>
      <c r="G31" s="199"/>
      <c r="H31" s="199"/>
      <c r="I31" s="199"/>
      <c r="J31" s="200"/>
      <c r="K31" s="205"/>
      <c r="L31" s="206"/>
      <c r="M31" s="206"/>
      <c r="N31" s="209"/>
      <c r="O31" s="209"/>
      <c r="P31" s="209"/>
      <c r="Q31" s="209"/>
      <c r="R31" s="209"/>
      <c r="S31" s="209"/>
      <c r="T31" s="210"/>
      <c r="U31" s="205"/>
      <c r="V31" s="206"/>
      <c r="W31" s="206"/>
      <c r="X31" s="214"/>
      <c r="Y31" s="214"/>
      <c r="Z31" s="214"/>
      <c r="AA31" s="214"/>
      <c r="AB31" s="214"/>
      <c r="AC31" s="214"/>
      <c r="AD31" s="214"/>
      <c r="AE31" s="215"/>
      <c r="AF31" s="205"/>
      <c r="AG31" s="206"/>
      <c r="AH31" s="206"/>
      <c r="AI31" s="214"/>
      <c r="AJ31" s="214"/>
      <c r="AK31" s="214"/>
      <c r="AL31" s="214"/>
      <c r="AM31" s="214"/>
      <c r="AN31" s="214"/>
      <c r="AO31" s="214"/>
      <c r="AP31" s="215"/>
      <c r="AQ31" s="206"/>
      <c r="AR31" s="206"/>
      <c r="AS31" s="206"/>
      <c r="AT31" s="214"/>
      <c r="AU31" s="214"/>
      <c r="AV31" s="214"/>
      <c r="AW31" s="214"/>
      <c r="AX31" s="214"/>
      <c r="AY31" s="214"/>
      <c r="AZ31" s="214"/>
      <c r="BA31" s="215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9"/>
    </row>
    <row r="32" spans="1:101" ht="8.25" customHeight="1" x14ac:dyDescent="0.25">
      <c r="A32" s="195"/>
      <c r="B32" s="196"/>
      <c r="C32" s="196"/>
      <c r="D32" s="199"/>
      <c r="E32" s="199"/>
      <c r="F32" s="199"/>
      <c r="G32" s="199"/>
      <c r="H32" s="199"/>
      <c r="I32" s="199"/>
      <c r="J32" s="200"/>
      <c r="K32" s="205"/>
      <c r="L32" s="206"/>
      <c r="M32" s="206"/>
      <c r="N32" s="209"/>
      <c r="O32" s="209"/>
      <c r="P32" s="209"/>
      <c r="Q32" s="209"/>
      <c r="R32" s="209"/>
      <c r="S32" s="209"/>
      <c r="T32" s="210"/>
      <c r="U32" s="205"/>
      <c r="V32" s="206"/>
      <c r="W32" s="206"/>
      <c r="X32" s="214"/>
      <c r="Y32" s="214"/>
      <c r="Z32" s="214"/>
      <c r="AA32" s="214"/>
      <c r="AB32" s="214"/>
      <c r="AC32" s="214"/>
      <c r="AD32" s="214"/>
      <c r="AE32" s="215"/>
      <c r="AF32" s="205"/>
      <c r="AG32" s="206"/>
      <c r="AH32" s="206"/>
      <c r="AI32" s="214"/>
      <c r="AJ32" s="214"/>
      <c r="AK32" s="214"/>
      <c r="AL32" s="214"/>
      <c r="AM32" s="214"/>
      <c r="AN32" s="214"/>
      <c r="AO32" s="214"/>
      <c r="AP32" s="215"/>
      <c r="AQ32" s="206"/>
      <c r="AR32" s="206"/>
      <c r="AS32" s="206"/>
      <c r="AT32" s="214"/>
      <c r="AU32" s="214"/>
      <c r="AV32" s="214"/>
      <c r="AW32" s="214"/>
      <c r="AX32" s="214"/>
      <c r="AY32" s="214"/>
      <c r="AZ32" s="214"/>
      <c r="BA32" s="215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9"/>
    </row>
    <row r="33" spans="1:66" ht="8.25" customHeight="1" x14ac:dyDescent="0.25">
      <c r="A33" s="195"/>
      <c r="B33" s="196"/>
      <c r="C33" s="196"/>
      <c r="D33" s="199"/>
      <c r="E33" s="199"/>
      <c r="F33" s="199"/>
      <c r="G33" s="199"/>
      <c r="H33" s="199"/>
      <c r="I33" s="199"/>
      <c r="J33" s="200"/>
      <c r="K33" s="205" t="s">
        <v>1</v>
      </c>
      <c r="L33" s="206"/>
      <c r="M33" s="206"/>
      <c r="N33" s="222" t="s">
        <v>131</v>
      </c>
      <c r="O33" s="222"/>
      <c r="P33" s="222"/>
      <c r="Q33" s="222"/>
      <c r="R33" s="222"/>
      <c r="S33" s="222"/>
      <c r="T33" s="223"/>
      <c r="U33" s="205" t="s">
        <v>1</v>
      </c>
      <c r="V33" s="206"/>
      <c r="W33" s="206"/>
      <c r="X33" s="226">
        <v>20000</v>
      </c>
      <c r="Y33" s="214"/>
      <c r="Z33" s="214"/>
      <c r="AA33" s="214"/>
      <c r="AB33" s="214"/>
      <c r="AC33" s="214"/>
      <c r="AD33" s="214"/>
      <c r="AE33" s="215"/>
      <c r="AF33" s="205" t="s">
        <v>1</v>
      </c>
      <c r="AG33" s="206"/>
      <c r="AH33" s="206"/>
      <c r="AI33" s="226">
        <v>27000</v>
      </c>
      <c r="AJ33" s="214"/>
      <c r="AK33" s="214"/>
      <c r="AL33" s="214"/>
      <c r="AM33" s="214"/>
      <c r="AN33" s="214"/>
      <c r="AO33" s="214"/>
      <c r="AP33" s="215"/>
      <c r="AQ33" s="206" t="s">
        <v>1</v>
      </c>
      <c r="AR33" s="206"/>
      <c r="AS33" s="206"/>
      <c r="AT33" s="226">
        <v>31000</v>
      </c>
      <c r="AU33" s="214"/>
      <c r="AV33" s="214"/>
      <c r="AW33" s="214"/>
      <c r="AX33" s="214"/>
      <c r="AY33" s="214"/>
      <c r="AZ33" s="214"/>
      <c r="BA33" s="215"/>
      <c r="BB33" s="236">
        <f>SUM(IF(U33="☑",X33,0),IF(AF33="☑",AI33,0),IF(AQ33="☑",AT33,0))</f>
        <v>0</v>
      </c>
      <c r="BC33" s="218"/>
      <c r="BD33" s="218"/>
      <c r="BE33" s="218"/>
      <c r="BF33" s="218"/>
      <c r="BG33" s="218"/>
      <c r="BH33" s="218"/>
      <c r="BI33" s="218"/>
      <c r="BJ33" s="218"/>
      <c r="BK33" s="218"/>
      <c r="BL33" s="219"/>
    </row>
    <row r="34" spans="1:66" ht="8.25" customHeight="1" x14ac:dyDescent="0.25">
      <c r="A34" s="195"/>
      <c r="B34" s="196"/>
      <c r="C34" s="196"/>
      <c r="D34" s="199"/>
      <c r="E34" s="199"/>
      <c r="F34" s="199"/>
      <c r="G34" s="199"/>
      <c r="H34" s="199"/>
      <c r="I34" s="199"/>
      <c r="J34" s="200"/>
      <c r="K34" s="205"/>
      <c r="L34" s="206"/>
      <c r="M34" s="206"/>
      <c r="N34" s="222"/>
      <c r="O34" s="222"/>
      <c r="P34" s="222"/>
      <c r="Q34" s="222"/>
      <c r="R34" s="222"/>
      <c r="S34" s="222"/>
      <c r="T34" s="223"/>
      <c r="U34" s="205"/>
      <c r="V34" s="206"/>
      <c r="W34" s="206"/>
      <c r="X34" s="214"/>
      <c r="Y34" s="214"/>
      <c r="Z34" s="214"/>
      <c r="AA34" s="214"/>
      <c r="AB34" s="214"/>
      <c r="AC34" s="214"/>
      <c r="AD34" s="214"/>
      <c r="AE34" s="215"/>
      <c r="AF34" s="205"/>
      <c r="AG34" s="206"/>
      <c r="AH34" s="206"/>
      <c r="AI34" s="214"/>
      <c r="AJ34" s="214"/>
      <c r="AK34" s="214"/>
      <c r="AL34" s="214"/>
      <c r="AM34" s="214"/>
      <c r="AN34" s="214"/>
      <c r="AO34" s="214"/>
      <c r="AP34" s="215"/>
      <c r="AQ34" s="206"/>
      <c r="AR34" s="206"/>
      <c r="AS34" s="206"/>
      <c r="AT34" s="214"/>
      <c r="AU34" s="214"/>
      <c r="AV34" s="214"/>
      <c r="AW34" s="214"/>
      <c r="AX34" s="214"/>
      <c r="AY34" s="214"/>
      <c r="AZ34" s="214"/>
      <c r="BA34" s="215"/>
      <c r="BB34" s="236"/>
      <c r="BC34" s="218"/>
      <c r="BD34" s="218"/>
      <c r="BE34" s="218"/>
      <c r="BF34" s="218"/>
      <c r="BG34" s="218"/>
      <c r="BH34" s="218"/>
      <c r="BI34" s="218"/>
      <c r="BJ34" s="218"/>
      <c r="BK34" s="218"/>
      <c r="BL34" s="219"/>
    </row>
    <row r="35" spans="1:66" ht="8.25" customHeight="1" thickBot="1" x14ac:dyDescent="0.3">
      <c r="A35" s="197"/>
      <c r="B35" s="198"/>
      <c r="C35" s="198"/>
      <c r="D35" s="201"/>
      <c r="E35" s="201"/>
      <c r="F35" s="201"/>
      <c r="G35" s="201"/>
      <c r="H35" s="201"/>
      <c r="I35" s="201"/>
      <c r="J35" s="202"/>
      <c r="K35" s="220"/>
      <c r="L35" s="221"/>
      <c r="M35" s="221"/>
      <c r="N35" s="224"/>
      <c r="O35" s="224"/>
      <c r="P35" s="224"/>
      <c r="Q35" s="224"/>
      <c r="R35" s="224"/>
      <c r="S35" s="224"/>
      <c r="T35" s="225"/>
      <c r="U35" s="220"/>
      <c r="V35" s="221"/>
      <c r="W35" s="221"/>
      <c r="X35" s="227"/>
      <c r="Y35" s="227"/>
      <c r="Z35" s="227"/>
      <c r="AA35" s="227"/>
      <c r="AB35" s="227"/>
      <c r="AC35" s="227"/>
      <c r="AD35" s="227"/>
      <c r="AE35" s="228"/>
      <c r="AF35" s="220"/>
      <c r="AG35" s="221"/>
      <c r="AH35" s="221"/>
      <c r="AI35" s="227"/>
      <c r="AJ35" s="227"/>
      <c r="AK35" s="227"/>
      <c r="AL35" s="227"/>
      <c r="AM35" s="227"/>
      <c r="AN35" s="227"/>
      <c r="AO35" s="227"/>
      <c r="AP35" s="228"/>
      <c r="AQ35" s="221"/>
      <c r="AR35" s="221"/>
      <c r="AS35" s="221"/>
      <c r="AT35" s="227"/>
      <c r="AU35" s="227"/>
      <c r="AV35" s="227"/>
      <c r="AW35" s="227"/>
      <c r="AX35" s="227"/>
      <c r="AY35" s="227"/>
      <c r="AZ35" s="227"/>
      <c r="BA35" s="228"/>
      <c r="BB35" s="237"/>
      <c r="BC35" s="238"/>
      <c r="BD35" s="238"/>
      <c r="BE35" s="238"/>
      <c r="BF35" s="238"/>
      <c r="BG35" s="238"/>
      <c r="BH35" s="238"/>
      <c r="BI35" s="238"/>
      <c r="BJ35" s="238"/>
      <c r="BK35" s="238"/>
      <c r="BL35" s="239"/>
    </row>
    <row r="36" spans="1:66" ht="8.25" customHeight="1" x14ac:dyDescent="0.25">
      <c r="A36" s="240" t="s">
        <v>135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1"/>
      <c r="AQ36" s="159" t="s">
        <v>53</v>
      </c>
      <c r="AR36" s="160"/>
      <c r="AS36" s="160"/>
      <c r="AT36" s="160"/>
      <c r="AU36" s="160"/>
      <c r="AV36" s="160"/>
      <c r="AW36" s="160"/>
      <c r="AX36" s="160"/>
      <c r="AY36" s="160"/>
      <c r="AZ36" s="160"/>
      <c r="BA36" s="161"/>
      <c r="BB36" s="244">
        <f>SUM(BB30:BL35)</f>
        <v>0</v>
      </c>
      <c r="BC36" s="244"/>
      <c r="BD36" s="244"/>
      <c r="BE36" s="244"/>
      <c r="BF36" s="244"/>
      <c r="BG36" s="244"/>
      <c r="BH36" s="244"/>
      <c r="BI36" s="244"/>
      <c r="BJ36" s="244"/>
      <c r="BK36" s="244"/>
      <c r="BL36" s="245"/>
    </row>
    <row r="37" spans="1:66" ht="8.25" customHeight="1" x14ac:dyDescent="0.25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3"/>
      <c r="AQ37" s="109"/>
      <c r="AR37" s="110"/>
      <c r="AS37" s="110"/>
      <c r="AT37" s="110"/>
      <c r="AU37" s="110"/>
      <c r="AV37" s="110"/>
      <c r="AW37" s="110"/>
      <c r="AX37" s="110"/>
      <c r="AY37" s="110"/>
      <c r="AZ37" s="110"/>
      <c r="BA37" s="111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7"/>
    </row>
    <row r="38" spans="1:66" ht="8.25" customHeight="1" thickBot="1" x14ac:dyDescent="0.3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3"/>
      <c r="AQ38" s="123"/>
      <c r="AR38" s="124"/>
      <c r="AS38" s="124"/>
      <c r="AT38" s="124"/>
      <c r="AU38" s="124"/>
      <c r="AV38" s="124"/>
      <c r="AW38" s="124"/>
      <c r="AX38" s="124"/>
      <c r="AY38" s="124"/>
      <c r="AZ38" s="124"/>
      <c r="BA38" s="125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9"/>
    </row>
    <row r="39" spans="1:66" ht="5.6" customHeight="1" x14ac:dyDescent="0.25">
      <c r="A39" s="177" t="s">
        <v>109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</row>
    <row r="40" spans="1:66" ht="5.6" customHeight="1" x14ac:dyDescent="0.25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1:66" ht="5.6" customHeight="1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1:66" ht="5.6" customHeight="1" thickBot="1" x14ac:dyDescent="0.3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1:66" ht="8.25" customHeight="1" x14ac:dyDescent="0.25">
      <c r="A43" s="250" t="s">
        <v>31</v>
      </c>
      <c r="B43" s="43"/>
      <c r="C43" s="43"/>
      <c r="D43" s="43"/>
      <c r="E43" s="43"/>
      <c r="F43" s="251"/>
      <c r="G43" s="254" t="s">
        <v>120</v>
      </c>
      <c r="H43" s="43"/>
      <c r="I43" s="43"/>
      <c r="J43" s="43"/>
      <c r="K43" s="43"/>
      <c r="L43" s="43"/>
      <c r="M43" s="43"/>
      <c r="N43" s="43"/>
      <c r="O43" s="254" t="s">
        <v>50</v>
      </c>
      <c r="P43" s="43"/>
      <c r="Q43" s="43"/>
      <c r="R43" s="43"/>
      <c r="S43" s="43"/>
      <c r="T43" s="43"/>
      <c r="U43" s="43"/>
      <c r="V43" s="251"/>
      <c r="W43" s="254" t="s">
        <v>51</v>
      </c>
      <c r="X43" s="43"/>
      <c r="Y43" s="43"/>
      <c r="Z43" s="43"/>
      <c r="AA43" s="251"/>
      <c r="AB43" s="254" t="s">
        <v>52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251"/>
      <c r="BB43" s="160" t="s">
        <v>111</v>
      </c>
      <c r="BC43" s="160"/>
      <c r="BD43" s="160"/>
      <c r="BE43" s="160"/>
      <c r="BF43" s="160"/>
      <c r="BG43" s="160"/>
      <c r="BH43" s="160"/>
      <c r="BI43" s="160"/>
      <c r="BJ43" s="160"/>
      <c r="BK43" s="160"/>
      <c r="BL43" s="256"/>
    </row>
    <row r="44" spans="1:66" ht="8.25" customHeight="1" x14ac:dyDescent="0.25">
      <c r="A44" s="74"/>
      <c r="B44" s="44"/>
      <c r="C44" s="44"/>
      <c r="D44" s="44"/>
      <c r="E44" s="44"/>
      <c r="F44" s="75"/>
      <c r="G44" s="104"/>
      <c r="H44" s="44"/>
      <c r="I44" s="44"/>
      <c r="J44" s="44"/>
      <c r="K44" s="44"/>
      <c r="L44" s="44"/>
      <c r="M44" s="44"/>
      <c r="N44" s="44"/>
      <c r="O44" s="104"/>
      <c r="P44" s="44"/>
      <c r="Q44" s="44"/>
      <c r="R44" s="44"/>
      <c r="S44" s="44"/>
      <c r="T44" s="44"/>
      <c r="U44" s="44"/>
      <c r="V44" s="75"/>
      <c r="W44" s="104"/>
      <c r="X44" s="44"/>
      <c r="Y44" s="44"/>
      <c r="Z44" s="44"/>
      <c r="AA44" s="75"/>
      <c r="AB44" s="10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75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257"/>
    </row>
    <row r="45" spans="1:66" ht="8.25" customHeight="1" thickBot="1" x14ac:dyDescent="0.3">
      <c r="A45" s="252"/>
      <c r="B45" s="187"/>
      <c r="C45" s="187"/>
      <c r="D45" s="187"/>
      <c r="E45" s="187"/>
      <c r="F45" s="253"/>
      <c r="G45" s="255"/>
      <c r="H45" s="187"/>
      <c r="I45" s="187"/>
      <c r="J45" s="187"/>
      <c r="K45" s="187"/>
      <c r="L45" s="187"/>
      <c r="M45" s="187"/>
      <c r="N45" s="187"/>
      <c r="O45" s="255"/>
      <c r="P45" s="187"/>
      <c r="Q45" s="187"/>
      <c r="R45" s="187"/>
      <c r="S45" s="187"/>
      <c r="T45" s="187"/>
      <c r="U45" s="187"/>
      <c r="V45" s="253"/>
      <c r="W45" s="255"/>
      <c r="X45" s="187"/>
      <c r="Y45" s="187"/>
      <c r="Z45" s="187"/>
      <c r="AA45" s="253"/>
      <c r="AB45" s="255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253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258"/>
    </row>
    <row r="46" spans="1:66" ht="8.25" customHeight="1" thickTop="1" x14ac:dyDescent="0.25">
      <c r="A46" s="26"/>
      <c r="B46" s="9"/>
      <c r="C46" s="9"/>
      <c r="D46" s="110" t="s">
        <v>49</v>
      </c>
      <c r="E46" s="44"/>
      <c r="F46" s="75"/>
      <c r="G46" s="277" t="s">
        <v>1</v>
      </c>
      <c r="H46" s="99"/>
      <c r="I46" s="278" t="s">
        <v>35</v>
      </c>
      <c r="J46" s="278"/>
      <c r="K46" s="278"/>
      <c r="L46" s="278"/>
      <c r="M46" s="278"/>
      <c r="N46" s="278"/>
      <c r="O46" s="401" t="str">
        <f>G46</f>
        <v>□</v>
      </c>
      <c r="P46" s="372"/>
      <c r="Q46" s="279">
        <v>2000</v>
      </c>
      <c r="R46" s="100"/>
      <c r="S46" s="100"/>
      <c r="T46" s="100"/>
      <c r="U46" s="100"/>
      <c r="V46" s="280"/>
      <c r="W46" s="105" t="s">
        <v>113</v>
      </c>
      <c r="X46" s="100"/>
      <c r="Y46" s="99" t="s">
        <v>121</v>
      </c>
      <c r="Z46" s="99"/>
      <c r="AA46" s="281"/>
      <c r="AB46" s="422"/>
      <c r="AC46" s="423"/>
      <c r="AD46" s="423"/>
      <c r="AE46" s="423"/>
      <c r="AF46" s="423"/>
      <c r="AG46" s="423"/>
      <c r="AH46" s="423"/>
      <c r="AI46" s="423"/>
      <c r="AJ46" s="423"/>
      <c r="AK46" s="423"/>
      <c r="AL46" s="423"/>
      <c r="AM46" s="423"/>
      <c r="AN46" s="423"/>
      <c r="AO46" s="423"/>
      <c r="AP46" s="423"/>
      <c r="AQ46" s="423"/>
      <c r="AR46" s="423"/>
      <c r="AS46" s="423"/>
      <c r="AT46" s="423"/>
      <c r="AU46" s="423"/>
      <c r="AV46" s="423"/>
      <c r="AW46" s="423"/>
      <c r="AX46" s="423"/>
      <c r="AY46" s="423"/>
      <c r="AZ46" s="423"/>
      <c r="BA46" s="424"/>
      <c r="BB46" s="443">
        <f>SUM(IF(O46="☑",Q46*Y46))</f>
        <v>0</v>
      </c>
      <c r="BC46" s="444"/>
      <c r="BD46" s="444"/>
      <c r="BE46" s="444"/>
      <c r="BF46" s="444"/>
      <c r="BG46" s="444"/>
      <c r="BH46" s="444"/>
      <c r="BI46" s="444"/>
      <c r="BJ46" s="444"/>
      <c r="BK46" s="444"/>
      <c r="BL46" s="445"/>
      <c r="BM46" s="7"/>
      <c r="BN46" s="7"/>
    </row>
    <row r="47" spans="1:66" ht="8.25" customHeight="1" x14ac:dyDescent="0.25">
      <c r="A47" s="26"/>
      <c r="B47" s="9"/>
      <c r="C47" s="9"/>
      <c r="D47" s="44"/>
      <c r="E47" s="44"/>
      <c r="F47" s="75"/>
      <c r="G47" s="229"/>
      <c r="H47" s="230"/>
      <c r="I47" s="231"/>
      <c r="J47" s="231"/>
      <c r="K47" s="231"/>
      <c r="L47" s="231"/>
      <c r="M47" s="231"/>
      <c r="N47" s="231"/>
      <c r="O47" s="381"/>
      <c r="P47" s="350"/>
      <c r="Q47" s="233"/>
      <c r="R47" s="233"/>
      <c r="S47" s="233"/>
      <c r="T47" s="233"/>
      <c r="U47" s="233"/>
      <c r="V47" s="234"/>
      <c r="W47" s="235"/>
      <c r="X47" s="233"/>
      <c r="Y47" s="230"/>
      <c r="Z47" s="230"/>
      <c r="AA47" s="259"/>
      <c r="AB47" s="404"/>
      <c r="AC47" s="405"/>
      <c r="AD47" s="405"/>
      <c r="AE47" s="405"/>
      <c r="AF47" s="405"/>
      <c r="AG47" s="405"/>
      <c r="AH47" s="405"/>
      <c r="AI47" s="405"/>
      <c r="AJ47" s="405"/>
      <c r="AK47" s="405"/>
      <c r="AL47" s="405"/>
      <c r="AM47" s="405"/>
      <c r="AN47" s="405"/>
      <c r="AO47" s="405"/>
      <c r="AP47" s="405"/>
      <c r="AQ47" s="405"/>
      <c r="AR47" s="405"/>
      <c r="AS47" s="405"/>
      <c r="AT47" s="405"/>
      <c r="AU47" s="405"/>
      <c r="AV47" s="405"/>
      <c r="AW47" s="405"/>
      <c r="AX47" s="405"/>
      <c r="AY47" s="405"/>
      <c r="AZ47" s="405"/>
      <c r="BA47" s="406"/>
      <c r="BB47" s="437"/>
      <c r="BC47" s="438"/>
      <c r="BD47" s="438"/>
      <c r="BE47" s="438"/>
      <c r="BF47" s="438"/>
      <c r="BG47" s="438"/>
      <c r="BH47" s="438"/>
      <c r="BI47" s="438"/>
      <c r="BJ47" s="438"/>
      <c r="BK47" s="438"/>
      <c r="BL47" s="439"/>
      <c r="BM47" s="7"/>
      <c r="BN47" s="7"/>
    </row>
    <row r="48" spans="1:66" ht="8.25" customHeight="1" x14ac:dyDescent="0.25">
      <c r="A48" s="26"/>
      <c r="B48" s="9"/>
      <c r="C48" s="9"/>
      <c r="D48" s="44"/>
      <c r="E48" s="44"/>
      <c r="F48" s="75"/>
      <c r="G48" s="229" t="s">
        <v>1</v>
      </c>
      <c r="H48" s="230"/>
      <c r="I48" s="231" t="s">
        <v>36</v>
      </c>
      <c r="J48" s="231"/>
      <c r="K48" s="231"/>
      <c r="L48" s="231"/>
      <c r="M48" s="231"/>
      <c r="N48" s="231"/>
      <c r="O48" s="381" t="str">
        <f t="shared" ref="O48" si="0">G48</f>
        <v>□</v>
      </c>
      <c r="P48" s="350"/>
      <c r="Q48" s="232">
        <v>2000</v>
      </c>
      <c r="R48" s="233"/>
      <c r="S48" s="233"/>
      <c r="T48" s="233"/>
      <c r="U48" s="233"/>
      <c r="V48" s="234"/>
      <c r="W48" s="235" t="s">
        <v>113</v>
      </c>
      <c r="X48" s="233"/>
      <c r="Y48" s="230" t="s">
        <v>121</v>
      </c>
      <c r="Z48" s="230"/>
      <c r="AA48" s="259"/>
      <c r="AB48" s="404"/>
      <c r="AC48" s="405"/>
      <c r="AD48" s="405"/>
      <c r="AE48" s="405"/>
      <c r="AF48" s="405"/>
      <c r="AG48" s="405"/>
      <c r="AH48" s="405"/>
      <c r="AI48" s="405"/>
      <c r="AJ48" s="405"/>
      <c r="AK48" s="405"/>
      <c r="AL48" s="405"/>
      <c r="AM48" s="405"/>
      <c r="AN48" s="405"/>
      <c r="AO48" s="405"/>
      <c r="AP48" s="405"/>
      <c r="AQ48" s="405"/>
      <c r="AR48" s="405"/>
      <c r="AS48" s="405"/>
      <c r="AT48" s="405"/>
      <c r="AU48" s="405"/>
      <c r="AV48" s="405"/>
      <c r="AW48" s="405"/>
      <c r="AX48" s="405"/>
      <c r="AY48" s="405"/>
      <c r="AZ48" s="405"/>
      <c r="BA48" s="406"/>
      <c r="BB48" s="437">
        <f t="shared" ref="BB48" si="1">SUM(IF(O48="☑",Q48*Y48))</f>
        <v>0</v>
      </c>
      <c r="BC48" s="438"/>
      <c r="BD48" s="438"/>
      <c r="BE48" s="438"/>
      <c r="BF48" s="438"/>
      <c r="BG48" s="438"/>
      <c r="BH48" s="438"/>
      <c r="BI48" s="438"/>
      <c r="BJ48" s="438"/>
      <c r="BK48" s="438"/>
      <c r="BL48" s="439"/>
      <c r="BM48" s="7"/>
      <c r="BN48" s="7"/>
    </row>
    <row r="49" spans="1:66" ht="8.25" customHeight="1" x14ac:dyDescent="0.25">
      <c r="A49" s="26"/>
      <c r="B49" s="9"/>
      <c r="C49" s="9"/>
      <c r="D49" s="44"/>
      <c r="E49" s="44"/>
      <c r="F49" s="75"/>
      <c r="G49" s="229"/>
      <c r="H49" s="230"/>
      <c r="I49" s="231"/>
      <c r="J49" s="231"/>
      <c r="K49" s="231"/>
      <c r="L49" s="231"/>
      <c r="M49" s="231"/>
      <c r="N49" s="231"/>
      <c r="O49" s="381"/>
      <c r="P49" s="350"/>
      <c r="Q49" s="233"/>
      <c r="R49" s="233"/>
      <c r="S49" s="233"/>
      <c r="T49" s="233"/>
      <c r="U49" s="233"/>
      <c r="V49" s="234"/>
      <c r="W49" s="235"/>
      <c r="X49" s="233"/>
      <c r="Y49" s="230"/>
      <c r="Z49" s="230"/>
      <c r="AA49" s="259"/>
      <c r="AB49" s="404"/>
      <c r="AC49" s="405"/>
      <c r="AD49" s="405"/>
      <c r="AE49" s="405"/>
      <c r="AF49" s="405"/>
      <c r="AG49" s="405"/>
      <c r="AH49" s="405"/>
      <c r="AI49" s="405"/>
      <c r="AJ49" s="405"/>
      <c r="AK49" s="405"/>
      <c r="AL49" s="405"/>
      <c r="AM49" s="405"/>
      <c r="AN49" s="405"/>
      <c r="AO49" s="405"/>
      <c r="AP49" s="405"/>
      <c r="AQ49" s="405"/>
      <c r="AR49" s="405"/>
      <c r="AS49" s="405"/>
      <c r="AT49" s="405"/>
      <c r="AU49" s="405"/>
      <c r="AV49" s="405"/>
      <c r="AW49" s="405"/>
      <c r="AX49" s="405"/>
      <c r="AY49" s="405"/>
      <c r="AZ49" s="405"/>
      <c r="BA49" s="406"/>
      <c r="BB49" s="437"/>
      <c r="BC49" s="438"/>
      <c r="BD49" s="438"/>
      <c r="BE49" s="438"/>
      <c r="BF49" s="438"/>
      <c r="BG49" s="438"/>
      <c r="BH49" s="438"/>
      <c r="BI49" s="438"/>
      <c r="BJ49" s="438"/>
      <c r="BK49" s="438"/>
      <c r="BL49" s="439"/>
      <c r="BM49" s="7"/>
      <c r="BN49" s="7"/>
    </row>
    <row r="50" spans="1:66" ht="8.25" customHeight="1" x14ac:dyDescent="0.25">
      <c r="A50" s="26"/>
      <c r="B50" s="9"/>
      <c r="C50" s="9"/>
      <c r="D50" s="44"/>
      <c r="E50" s="44"/>
      <c r="F50" s="75"/>
      <c r="G50" s="229" t="s">
        <v>142</v>
      </c>
      <c r="H50" s="230"/>
      <c r="I50" s="231" t="s">
        <v>39</v>
      </c>
      <c r="J50" s="231"/>
      <c r="K50" s="231"/>
      <c r="L50" s="231"/>
      <c r="M50" s="231"/>
      <c r="N50" s="231"/>
      <c r="O50" s="381" t="str">
        <f t="shared" ref="O50" si="2">G50</f>
        <v>☑</v>
      </c>
      <c r="P50" s="350"/>
      <c r="Q50" s="232">
        <v>2000</v>
      </c>
      <c r="R50" s="233"/>
      <c r="S50" s="233"/>
      <c r="T50" s="233"/>
      <c r="U50" s="233"/>
      <c r="V50" s="234"/>
      <c r="W50" s="235" t="s">
        <v>113</v>
      </c>
      <c r="X50" s="233"/>
      <c r="Y50" s="402">
        <v>2</v>
      </c>
      <c r="Z50" s="402"/>
      <c r="AA50" s="403"/>
      <c r="AB50" s="428" t="s">
        <v>143</v>
      </c>
      <c r="AC50" s="429"/>
      <c r="AD50" s="429"/>
      <c r="AE50" s="429"/>
      <c r="AF50" s="429"/>
      <c r="AG50" s="429"/>
      <c r="AH50" s="429"/>
      <c r="AI50" s="429"/>
      <c r="AJ50" s="429"/>
      <c r="AK50" s="429"/>
      <c r="AL50" s="429"/>
      <c r="AM50" s="429"/>
      <c r="AN50" s="429"/>
      <c r="AO50" s="429"/>
      <c r="AP50" s="429"/>
      <c r="AQ50" s="429"/>
      <c r="AR50" s="429"/>
      <c r="AS50" s="429"/>
      <c r="AT50" s="429"/>
      <c r="AU50" s="429"/>
      <c r="AV50" s="429"/>
      <c r="AW50" s="429"/>
      <c r="AX50" s="429"/>
      <c r="AY50" s="429"/>
      <c r="AZ50" s="429"/>
      <c r="BA50" s="430"/>
      <c r="BB50" s="437">
        <f t="shared" ref="BB50" si="3">SUM(IF(O50="☑",Q50*Y50))</f>
        <v>4000</v>
      </c>
      <c r="BC50" s="438"/>
      <c r="BD50" s="438"/>
      <c r="BE50" s="438"/>
      <c r="BF50" s="438"/>
      <c r="BG50" s="438"/>
      <c r="BH50" s="438"/>
      <c r="BI50" s="438"/>
      <c r="BJ50" s="438"/>
      <c r="BK50" s="438"/>
      <c r="BL50" s="439"/>
      <c r="BM50" s="7"/>
      <c r="BN50" s="7"/>
    </row>
    <row r="51" spans="1:66" ht="8.25" customHeight="1" x14ac:dyDescent="0.25">
      <c r="A51" s="26"/>
      <c r="B51" s="9"/>
      <c r="C51" s="9"/>
      <c r="D51" s="44"/>
      <c r="E51" s="44"/>
      <c r="F51" s="75"/>
      <c r="G51" s="229"/>
      <c r="H51" s="230"/>
      <c r="I51" s="231"/>
      <c r="J51" s="231"/>
      <c r="K51" s="231"/>
      <c r="L51" s="231"/>
      <c r="M51" s="231"/>
      <c r="N51" s="231"/>
      <c r="O51" s="381"/>
      <c r="P51" s="350"/>
      <c r="Q51" s="233"/>
      <c r="R51" s="233"/>
      <c r="S51" s="233"/>
      <c r="T51" s="233"/>
      <c r="U51" s="233"/>
      <c r="V51" s="234"/>
      <c r="W51" s="235"/>
      <c r="X51" s="233"/>
      <c r="Y51" s="402"/>
      <c r="Z51" s="402"/>
      <c r="AA51" s="403"/>
      <c r="AB51" s="428"/>
      <c r="AC51" s="429"/>
      <c r="AD51" s="429"/>
      <c r="AE51" s="429"/>
      <c r="AF51" s="429"/>
      <c r="AG51" s="429"/>
      <c r="AH51" s="429"/>
      <c r="AI51" s="429"/>
      <c r="AJ51" s="429"/>
      <c r="AK51" s="429"/>
      <c r="AL51" s="429"/>
      <c r="AM51" s="429"/>
      <c r="AN51" s="429"/>
      <c r="AO51" s="429"/>
      <c r="AP51" s="429"/>
      <c r="AQ51" s="429"/>
      <c r="AR51" s="429"/>
      <c r="AS51" s="429"/>
      <c r="AT51" s="429"/>
      <c r="AU51" s="429"/>
      <c r="AV51" s="429"/>
      <c r="AW51" s="429"/>
      <c r="AX51" s="429"/>
      <c r="AY51" s="429"/>
      <c r="AZ51" s="429"/>
      <c r="BA51" s="430"/>
      <c r="BB51" s="437"/>
      <c r="BC51" s="438"/>
      <c r="BD51" s="438"/>
      <c r="BE51" s="438"/>
      <c r="BF51" s="438"/>
      <c r="BG51" s="438"/>
      <c r="BH51" s="438"/>
      <c r="BI51" s="438"/>
      <c r="BJ51" s="438"/>
      <c r="BK51" s="438"/>
      <c r="BL51" s="439"/>
      <c r="BM51" s="7"/>
      <c r="BN51" s="7"/>
    </row>
    <row r="52" spans="1:66" ht="8.25" customHeight="1" x14ac:dyDescent="0.25">
      <c r="A52" s="26"/>
      <c r="B52" s="9"/>
      <c r="C52" s="9"/>
      <c r="D52" s="44"/>
      <c r="E52" s="44"/>
      <c r="F52" s="75"/>
      <c r="G52" s="229" t="s">
        <v>1</v>
      </c>
      <c r="H52" s="230"/>
      <c r="I52" s="231" t="s">
        <v>40</v>
      </c>
      <c r="J52" s="231"/>
      <c r="K52" s="231"/>
      <c r="L52" s="231"/>
      <c r="M52" s="231"/>
      <c r="N52" s="231"/>
      <c r="O52" s="381" t="str">
        <f t="shared" ref="O52" si="4">G52</f>
        <v>□</v>
      </c>
      <c r="P52" s="350"/>
      <c r="Q52" s="266">
        <v>2000</v>
      </c>
      <c r="R52" s="266"/>
      <c r="S52" s="266"/>
      <c r="T52" s="266"/>
      <c r="U52" s="266"/>
      <c r="V52" s="267"/>
      <c r="W52" s="235" t="s">
        <v>113</v>
      </c>
      <c r="X52" s="233"/>
      <c r="Y52" s="230"/>
      <c r="Z52" s="230"/>
      <c r="AA52" s="259"/>
      <c r="AB52" s="404"/>
      <c r="AC52" s="405"/>
      <c r="AD52" s="405"/>
      <c r="AE52" s="405"/>
      <c r="AF52" s="405"/>
      <c r="AG52" s="405"/>
      <c r="AH52" s="405"/>
      <c r="AI52" s="405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405"/>
      <c r="AU52" s="405"/>
      <c r="AV52" s="405"/>
      <c r="AW52" s="405"/>
      <c r="AX52" s="405"/>
      <c r="AY52" s="405"/>
      <c r="AZ52" s="405"/>
      <c r="BA52" s="406"/>
      <c r="BB52" s="437">
        <f t="shared" ref="BB52" si="5">SUM(IF(O52="☑",Q52*Y52))</f>
        <v>0</v>
      </c>
      <c r="BC52" s="438"/>
      <c r="BD52" s="438"/>
      <c r="BE52" s="438"/>
      <c r="BF52" s="438"/>
      <c r="BG52" s="438"/>
      <c r="BH52" s="438"/>
      <c r="BI52" s="438"/>
      <c r="BJ52" s="438"/>
      <c r="BK52" s="438"/>
      <c r="BL52" s="439"/>
      <c r="BM52" s="7"/>
      <c r="BN52" s="7"/>
    </row>
    <row r="53" spans="1:66" ht="8.25" customHeight="1" x14ac:dyDescent="0.25">
      <c r="A53" s="26"/>
      <c r="B53" s="9"/>
      <c r="C53" s="9"/>
      <c r="D53" s="44"/>
      <c r="E53" s="44"/>
      <c r="F53" s="75"/>
      <c r="G53" s="229"/>
      <c r="H53" s="230"/>
      <c r="I53" s="231"/>
      <c r="J53" s="231"/>
      <c r="K53" s="231"/>
      <c r="L53" s="231"/>
      <c r="M53" s="231"/>
      <c r="N53" s="231"/>
      <c r="O53" s="381"/>
      <c r="P53" s="350"/>
      <c r="Q53" s="266"/>
      <c r="R53" s="266"/>
      <c r="S53" s="266"/>
      <c r="T53" s="266"/>
      <c r="U53" s="266"/>
      <c r="V53" s="267"/>
      <c r="W53" s="235"/>
      <c r="X53" s="233"/>
      <c r="Y53" s="230"/>
      <c r="Z53" s="230"/>
      <c r="AA53" s="259"/>
      <c r="AB53" s="404"/>
      <c r="AC53" s="405"/>
      <c r="AD53" s="405"/>
      <c r="AE53" s="405"/>
      <c r="AF53" s="405"/>
      <c r="AG53" s="405"/>
      <c r="AH53" s="405"/>
      <c r="AI53" s="405"/>
      <c r="AJ53" s="405"/>
      <c r="AK53" s="405"/>
      <c r="AL53" s="405"/>
      <c r="AM53" s="405"/>
      <c r="AN53" s="405"/>
      <c r="AO53" s="405"/>
      <c r="AP53" s="405"/>
      <c r="AQ53" s="405"/>
      <c r="AR53" s="405"/>
      <c r="AS53" s="405"/>
      <c r="AT53" s="405"/>
      <c r="AU53" s="405"/>
      <c r="AV53" s="405"/>
      <c r="AW53" s="405"/>
      <c r="AX53" s="405"/>
      <c r="AY53" s="405"/>
      <c r="AZ53" s="405"/>
      <c r="BA53" s="406"/>
      <c r="BB53" s="437"/>
      <c r="BC53" s="438"/>
      <c r="BD53" s="438"/>
      <c r="BE53" s="438"/>
      <c r="BF53" s="438"/>
      <c r="BG53" s="438"/>
      <c r="BH53" s="438"/>
      <c r="BI53" s="438"/>
      <c r="BJ53" s="438"/>
      <c r="BK53" s="438"/>
      <c r="BL53" s="439"/>
      <c r="BM53" s="7"/>
      <c r="BN53" s="7"/>
    </row>
    <row r="54" spans="1:66" ht="8.25" customHeight="1" x14ac:dyDescent="0.25">
      <c r="A54" s="26"/>
      <c r="B54" s="9"/>
      <c r="C54" s="9"/>
      <c r="D54" s="44"/>
      <c r="E54" s="44"/>
      <c r="F54" s="75"/>
      <c r="G54" s="229" t="s">
        <v>1</v>
      </c>
      <c r="H54" s="230"/>
      <c r="I54" s="231" t="s">
        <v>41</v>
      </c>
      <c r="J54" s="231"/>
      <c r="K54" s="231"/>
      <c r="L54" s="231"/>
      <c r="M54" s="231"/>
      <c r="N54" s="231"/>
      <c r="O54" s="381" t="str">
        <f t="shared" ref="O54" si="6">G54</f>
        <v>□</v>
      </c>
      <c r="P54" s="350"/>
      <c r="Q54" s="266">
        <v>2000</v>
      </c>
      <c r="R54" s="266"/>
      <c r="S54" s="266"/>
      <c r="T54" s="266"/>
      <c r="U54" s="266"/>
      <c r="V54" s="267"/>
      <c r="W54" s="235" t="s">
        <v>113</v>
      </c>
      <c r="X54" s="233"/>
      <c r="Y54" s="230"/>
      <c r="Z54" s="230"/>
      <c r="AA54" s="259"/>
      <c r="AB54" s="404"/>
      <c r="AC54" s="405"/>
      <c r="AD54" s="405"/>
      <c r="AE54" s="405"/>
      <c r="AF54" s="405"/>
      <c r="AG54" s="405"/>
      <c r="AH54" s="405"/>
      <c r="AI54" s="405"/>
      <c r="AJ54" s="405"/>
      <c r="AK54" s="405"/>
      <c r="AL54" s="405"/>
      <c r="AM54" s="405"/>
      <c r="AN54" s="405"/>
      <c r="AO54" s="405"/>
      <c r="AP54" s="405"/>
      <c r="AQ54" s="405"/>
      <c r="AR54" s="405"/>
      <c r="AS54" s="405"/>
      <c r="AT54" s="405"/>
      <c r="AU54" s="405"/>
      <c r="AV54" s="405"/>
      <c r="AW54" s="405"/>
      <c r="AX54" s="405"/>
      <c r="AY54" s="405"/>
      <c r="AZ54" s="405"/>
      <c r="BA54" s="406"/>
      <c r="BB54" s="437">
        <f t="shared" ref="BB54" si="7">SUM(IF(O54="☑",Q54*Y54))</f>
        <v>0</v>
      </c>
      <c r="BC54" s="438"/>
      <c r="BD54" s="438"/>
      <c r="BE54" s="438"/>
      <c r="BF54" s="438"/>
      <c r="BG54" s="438"/>
      <c r="BH54" s="438"/>
      <c r="BI54" s="438"/>
      <c r="BJ54" s="438"/>
      <c r="BK54" s="438"/>
      <c r="BL54" s="439"/>
      <c r="BM54" s="7"/>
      <c r="BN54" s="7"/>
    </row>
    <row r="55" spans="1:66" ht="8.25" customHeight="1" x14ac:dyDescent="0.25">
      <c r="A55" s="26"/>
      <c r="B55" s="9"/>
      <c r="C55" s="9"/>
      <c r="D55" s="44"/>
      <c r="E55" s="44"/>
      <c r="F55" s="75"/>
      <c r="G55" s="229"/>
      <c r="H55" s="230"/>
      <c r="I55" s="231"/>
      <c r="J55" s="231"/>
      <c r="K55" s="231"/>
      <c r="L55" s="231"/>
      <c r="M55" s="231"/>
      <c r="N55" s="231"/>
      <c r="O55" s="381"/>
      <c r="P55" s="350"/>
      <c r="Q55" s="266"/>
      <c r="R55" s="266"/>
      <c r="S55" s="266"/>
      <c r="T55" s="266"/>
      <c r="U55" s="266"/>
      <c r="V55" s="267"/>
      <c r="W55" s="235"/>
      <c r="X55" s="233"/>
      <c r="Y55" s="230"/>
      <c r="Z55" s="230"/>
      <c r="AA55" s="259"/>
      <c r="AB55" s="404"/>
      <c r="AC55" s="405"/>
      <c r="AD55" s="405"/>
      <c r="AE55" s="405"/>
      <c r="AF55" s="405"/>
      <c r="AG55" s="405"/>
      <c r="AH55" s="405"/>
      <c r="AI55" s="405"/>
      <c r="AJ55" s="405"/>
      <c r="AK55" s="405"/>
      <c r="AL55" s="405"/>
      <c r="AM55" s="405"/>
      <c r="AN55" s="405"/>
      <c r="AO55" s="405"/>
      <c r="AP55" s="405"/>
      <c r="AQ55" s="405"/>
      <c r="AR55" s="405"/>
      <c r="AS55" s="405"/>
      <c r="AT55" s="405"/>
      <c r="AU55" s="405"/>
      <c r="AV55" s="405"/>
      <c r="AW55" s="405"/>
      <c r="AX55" s="405"/>
      <c r="AY55" s="405"/>
      <c r="AZ55" s="405"/>
      <c r="BA55" s="406"/>
      <c r="BB55" s="437"/>
      <c r="BC55" s="438"/>
      <c r="BD55" s="438"/>
      <c r="BE55" s="438"/>
      <c r="BF55" s="438"/>
      <c r="BG55" s="438"/>
      <c r="BH55" s="438"/>
      <c r="BI55" s="438"/>
      <c r="BJ55" s="438"/>
      <c r="BK55" s="438"/>
      <c r="BL55" s="439"/>
      <c r="BM55" s="7"/>
      <c r="BN55" s="7"/>
    </row>
    <row r="56" spans="1:66" ht="8.25" customHeight="1" x14ac:dyDescent="0.25">
      <c r="A56" s="26"/>
      <c r="B56" s="9"/>
      <c r="C56" s="9"/>
      <c r="D56" s="44"/>
      <c r="E56" s="44"/>
      <c r="F56" s="75"/>
      <c r="G56" s="229" t="s">
        <v>1</v>
      </c>
      <c r="H56" s="230"/>
      <c r="I56" s="231" t="s">
        <v>42</v>
      </c>
      <c r="J56" s="231"/>
      <c r="K56" s="231"/>
      <c r="L56" s="231"/>
      <c r="M56" s="231"/>
      <c r="N56" s="231"/>
      <c r="O56" s="381" t="str">
        <f t="shared" ref="O56" si="8">G56</f>
        <v>□</v>
      </c>
      <c r="P56" s="350"/>
      <c r="Q56" s="266">
        <v>2000</v>
      </c>
      <c r="R56" s="266"/>
      <c r="S56" s="266"/>
      <c r="T56" s="266"/>
      <c r="U56" s="266"/>
      <c r="V56" s="267"/>
      <c r="W56" s="235" t="s">
        <v>113</v>
      </c>
      <c r="X56" s="233"/>
      <c r="Y56" s="230"/>
      <c r="Z56" s="230"/>
      <c r="AA56" s="259"/>
      <c r="AB56" s="404"/>
      <c r="AC56" s="405"/>
      <c r="AD56" s="405"/>
      <c r="AE56" s="405"/>
      <c r="AF56" s="405"/>
      <c r="AG56" s="405"/>
      <c r="AH56" s="405"/>
      <c r="AI56" s="405"/>
      <c r="AJ56" s="405"/>
      <c r="AK56" s="405"/>
      <c r="AL56" s="405"/>
      <c r="AM56" s="405"/>
      <c r="AN56" s="405"/>
      <c r="AO56" s="405"/>
      <c r="AP56" s="405"/>
      <c r="AQ56" s="405"/>
      <c r="AR56" s="405"/>
      <c r="AS56" s="405"/>
      <c r="AT56" s="405"/>
      <c r="AU56" s="405"/>
      <c r="AV56" s="405"/>
      <c r="AW56" s="405"/>
      <c r="AX56" s="405"/>
      <c r="AY56" s="405"/>
      <c r="AZ56" s="405"/>
      <c r="BA56" s="406"/>
      <c r="BB56" s="437">
        <f t="shared" ref="BB56" si="9">SUM(IF(O56="☑",Q56*Y56))</f>
        <v>0</v>
      </c>
      <c r="BC56" s="438"/>
      <c r="BD56" s="438"/>
      <c r="BE56" s="438"/>
      <c r="BF56" s="438"/>
      <c r="BG56" s="438"/>
      <c r="BH56" s="438"/>
      <c r="BI56" s="438"/>
      <c r="BJ56" s="438"/>
      <c r="BK56" s="438"/>
      <c r="BL56" s="439"/>
      <c r="BM56" s="7"/>
      <c r="BN56" s="7"/>
    </row>
    <row r="57" spans="1:66" ht="8.25" customHeight="1" x14ac:dyDescent="0.25">
      <c r="A57" s="26"/>
      <c r="B57" s="9"/>
      <c r="C57" s="9"/>
      <c r="D57" s="44"/>
      <c r="E57" s="44"/>
      <c r="F57" s="75"/>
      <c r="G57" s="229"/>
      <c r="H57" s="230"/>
      <c r="I57" s="231"/>
      <c r="J57" s="231"/>
      <c r="K57" s="231"/>
      <c r="L57" s="231"/>
      <c r="M57" s="231"/>
      <c r="N57" s="231"/>
      <c r="O57" s="381"/>
      <c r="P57" s="350"/>
      <c r="Q57" s="266"/>
      <c r="R57" s="266"/>
      <c r="S57" s="266"/>
      <c r="T57" s="266"/>
      <c r="U57" s="266"/>
      <c r="V57" s="267"/>
      <c r="W57" s="235"/>
      <c r="X57" s="233"/>
      <c r="Y57" s="230"/>
      <c r="Z57" s="230"/>
      <c r="AA57" s="259"/>
      <c r="AB57" s="404"/>
      <c r="AC57" s="405"/>
      <c r="AD57" s="405"/>
      <c r="AE57" s="405"/>
      <c r="AF57" s="405"/>
      <c r="AG57" s="405"/>
      <c r="AH57" s="405"/>
      <c r="AI57" s="405"/>
      <c r="AJ57" s="405"/>
      <c r="AK57" s="405"/>
      <c r="AL57" s="405"/>
      <c r="AM57" s="405"/>
      <c r="AN57" s="405"/>
      <c r="AO57" s="405"/>
      <c r="AP57" s="405"/>
      <c r="AQ57" s="405"/>
      <c r="AR57" s="405"/>
      <c r="AS57" s="405"/>
      <c r="AT57" s="405"/>
      <c r="AU57" s="405"/>
      <c r="AV57" s="405"/>
      <c r="AW57" s="405"/>
      <c r="AX57" s="405"/>
      <c r="AY57" s="405"/>
      <c r="AZ57" s="405"/>
      <c r="BA57" s="406"/>
      <c r="BB57" s="437"/>
      <c r="BC57" s="438"/>
      <c r="BD57" s="438"/>
      <c r="BE57" s="438"/>
      <c r="BF57" s="438"/>
      <c r="BG57" s="438"/>
      <c r="BH57" s="438"/>
      <c r="BI57" s="438"/>
      <c r="BJ57" s="438"/>
      <c r="BK57" s="438"/>
      <c r="BL57" s="439"/>
      <c r="BM57" s="7"/>
      <c r="BN57" s="7"/>
    </row>
    <row r="58" spans="1:66" ht="8.25" customHeight="1" x14ac:dyDescent="0.25">
      <c r="A58" s="26"/>
      <c r="B58" s="9"/>
      <c r="C58" s="9"/>
      <c r="D58" s="44"/>
      <c r="E58" s="44"/>
      <c r="F58" s="75"/>
      <c r="G58" s="229" t="s">
        <v>1</v>
      </c>
      <c r="H58" s="230"/>
      <c r="I58" s="231" t="s">
        <v>43</v>
      </c>
      <c r="J58" s="231"/>
      <c r="K58" s="231"/>
      <c r="L58" s="231"/>
      <c r="M58" s="231"/>
      <c r="N58" s="231"/>
      <c r="O58" s="381" t="str">
        <f t="shared" ref="O58" si="10">G58</f>
        <v>□</v>
      </c>
      <c r="P58" s="350"/>
      <c r="Q58" s="266">
        <v>2000</v>
      </c>
      <c r="R58" s="266"/>
      <c r="S58" s="266"/>
      <c r="T58" s="266"/>
      <c r="U58" s="266"/>
      <c r="V58" s="267"/>
      <c r="W58" s="235" t="s">
        <v>113</v>
      </c>
      <c r="X58" s="233"/>
      <c r="Y58" s="230"/>
      <c r="Z58" s="230"/>
      <c r="AA58" s="259"/>
      <c r="AB58" s="404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5"/>
      <c r="AU58" s="405"/>
      <c r="AV58" s="405"/>
      <c r="AW58" s="405"/>
      <c r="AX58" s="405"/>
      <c r="AY58" s="405"/>
      <c r="AZ58" s="405"/>
      <c r="BA58" s="406"/>
      <c r="BB58" s="437">
        <f t="shared" ref="BB58" si="11">SUM(IF(O58="☑",Q58*Y58))</f>
        <v>0</v>
      </c>
      <c r="BC58" s="438"/>
      <c r="BD58" s="438"/>
      <c r="BE58" s="438"/>
      <c r="BF58" s="438"/>
      <c r="BG58" s="438"/>
      <c r="BH58" s="438"/>
      <c r="BI58" s="438"/>
      <c r="BJ58" s="438"/>
      <c r="BK58" s="438"/>
      <c r="BL58" s="439"/>
      <c r="BM58" s="7"/>
      <c r="BN58" s="7"/>
    </row>
    <row r="59" spans="1:66" ht="8.25" customHeight="1" x14ac:dyDescent="0.25">
      <c r="A59" s="26"/>
      <c r="B59" s="9"/>
      <c r="C59" s="9"/>
      <c r="D59" s="44"/>
      <c r="E59" s="44"/>
      <c r="F59" s="75"/>
      <c r="G59" s="229"/>
      <c r="H59" s="230"/>
      <c r="I59" s="231"/>
      <c r="J59" s="231"/>
      <c r="K59" s="231"/>
      <c r="L59" s="231"/>
      <c r="M59" s="231"/>
      <c r="N59" s="231"/>
      <c r="O59" s="381"/>
      <c r="P59" s="350"/>
      <c r="Q59" s="266"/>
      <c r="R59" s="266"/>
      <c r="S59" s="266"/>
      <c r="T59" s="266"/>
      <c r="U59" s="266"/>
      <c r="V59" s="267"/>
      <c r="W59" s="235"/>
      <c r="X59" s="233"/>
      <c r="Y59" s="230"/>
      <c r="Z59" s="230"/>
      <c r="AA59" s="259"/>
      <c r="AB59" s="404"/>
      <c r="AC59" s="405"/>
      <c r="AD59" s="405"/>
      <c r="AE59" s="405"/>
      <c r="AF59" s="405"/>
      <c r="AG59" s="405"/>
      <c r="AH59" s="405"/>
      <c r="AI59" s="405"/>
      <c r="AJ59" s="405"/>
      <c r="AK59" s="405"/>
      <c r="AL59" s="405"/>
      <c r="AM59" s="405"/>
      <c r="AN59" s="405"/>
      <c r="AO59" s="405"/>
      <c r="AP59" s="405"/>
      <c r="AQ59" s="405"/>
      <c r="AR59" s="405"/>
      <c r="AS59" s="405"/>
      <c r="AT59" s="405"/>
      <c r="AU59" s="405"/>
      <c r="AV59" s="405"/>
      <c r="AW59" s="405"/>
      <c r="AX59" s="405"/>
      <c r="AY59" s="405"/>
      <c r="AZ59" s="405"/>
      <c r="BA59" s="406"/>
      <c r="BB59" s="437"/>
      <c r="BC59" s="438"/>
      <c r="BD59" s="438"/>
      <c r="BE59" s="438"/>
      <c r="BF59" s="438"/>
      <c r="BG59" s="438"/>
      <c r="BH59" s="438"/>
      <c r="BI59" s="438"/>
      <c r="BJ59" s="438"/>
      <c r="BK59" s="438"/>
      <c r="BL59" s="439"/>
      <c r="BM59" s="7"/>
      <c r="BN59" s="7"/>
    </row>
    <row r="60" spans="1:66" ht="8.25" customHeight="1" x14ac:dyDescent="0.25">
      <c r="A60" s="268" t="s">
        <v>142</v>
      </c>
      <c r="B60" s="46"/>
      <c r="C60" s="46"/>
      <c r="D60" s="44"/>
      <c r="E60" s="44"/>
      <c r="F60" s="75"/>
      <c r="G60" s="229" t="s">
        <v>1</v>
      </c>
      <c r="H60" s="230"/>
      <c r="I60" s="231" t="s">
        <v>44</v>
      </c>
      <c r="J60" s="231"/>
      <c r="K60" s="231"/>
      <c r="L60" s="231"/>
      <c r="M60" s="231"/>
      <c r="N60" s="231"/>
      <c r="O60" s="381" t="str">
        <f t="shared" ref="O60" si="12">G60</f>
        <v>□</v>
      </c>
      <c r="P60" s="350"/>
      <c r="Q60" s="266">
        <v>2000</v>
      </c>
      <c r="R60" s="266"/>
      <c r="S60" s="266"/>
      <c r="T60" s="266"/>
      <c r="U60" s="266"/>
      <c r="V60" s="267"/>
      <c r="W60" s="235" t="s">
        <v>113</v>
      </c>
      <c r="X60" s="233"/>
      <c r="Y60" s="230"/>
      <c r="Z60" s="230"/>
      <c r="AA60" s="259"/>
      <c r="AB60" s="404"/>
      <c r="AC60" s="405"/>
      <c r="AD60" s="405"/>
      <c r="AE60" s="405"/>
      <c r="AF60" s="405"/>
      <c r="AG60" s="405"/>
      <c r="AH60" s="405"/>
      <c r="AI60" s="405"/>
      <c r="AJ60" s="405"/>
      <c r="AK60" s="405"/>
      <c r="AL60" s="405"/>
      <c r="AM60" s="405"/>
      <c r="AN60" s="405"/>
      <c r="AO60" s="405"/>
      <c r="AP60" s="405"/>
      <c r="AQ60" s="405"/>
      <c r="AR60" s="405"/>
      <c r="AS60" s="405"/>
      <c r="AT60" s="405"/>
      <c r="AU60" s="405"/>
      <c r="AV60" s="405"/>
      <c r="AW60" s="405"/>
      <c r="AX60" s="405"/>
      <c r="AY60" s="405"/>
      <c r="AZ60" s="405"/>
      <c r="BA60" s="406"/>
      <c r="BB60" s="437">
        <f t="shared" ref="BB60" si="13">SUM(IF(O60="☑",Q60*Y60))</f>
        <v>0</v>
      </c>
      <c r="BC60" s="438"/>
      <c r="BD60" s="438"/>
      <c r="BE60" s="438"/>
      <c r="BF60" s="438"/>
      <c r="BG60" s="438"/>
      <c r="BH60" s="438"/>
      <c r="BI60" s="438"/>
      <c r="BJ60" s="438"/>
      <c r="BK60" s="438"/>
      <c r="BL60" s="439"/>
      <c r="BM60" s="7"/>
      <c r="BN60" s="7"/>
    </row>
    <row r="61" spans="1:66" ht="8.25" customHeight="1" x14ac:dyDescent="0.25">
      <c r="A61" s="268"/>
      <c r="B61" s="46"/>
      <c r="C61" s="46"/>
      <c r="D61" s="44"/>
      <c r="E61" s="44"/>
      <c r="F61" s="75"/>
      <c r="G61" s="229"/>
      <c r="H61" s="230"/>
      <c r="I61" s="231"/>
      <c r="J61" s="231"/>
      <c r="K61" s="231"/>
      <c r="L61" s="231"/>
      <c r="M61" s="231"/>
      <c r="N61" s="231"/>
      <c r="O61" s="381"/>
      <c r="P61" s="350"/>
      <c r="Q61" s="266"/>
      <c r="R61" s="266"/>
      <c r="S61" s="266"/>
      <c r="T61" s="266"/>
      <c r="U61" s="266"/>
      <c r="V61" s="267"/>
      <c r="W61" s="235"/>
      <c r="X61" s="233"/>
      <c r="Y61" s="230"/>
      <c r="Z61" s="230"/>
      <c r="AA61" s="259"/>
      <c r="AB61" s="404"/>
      <c r="AC61" s="405"/>
      <c r="AD61" s="405"/>
      <c r="AE61" s="405"/>
      <c r="AF61" s="405"/>
      <c r="AG61" s="405"/>
      <c r="AH61" s="405"/>
      <c r="AI61" s="405"/>
      <c r="AJ61" s="405"/>
      <c r="AK61" s="405"/>
      <c r="AL61" s="405"/>
      <c r="AM61" s="405"/>
      <c r="AN61" s="405"/>
      <c r="AO61" s="405"/>
      <c r="AP61" s="405"/>
      <c r="AQ61" s="405"/>
      <c r="AR61" s="405"/>
      <c r="AS61" s="405"/>
      <c r="AT61" s="405"/>
      <c r="AU61" s="405"/>
      <c r="AV61" s="405"/>
      <c r="AW61" s="405"/>
      <c r="AX61" s="405"/>
      <c r="AY61" s="405"/>
      <c r="AZ61" s="405"/>
      <c r="BA61" s="406"/>
      <c r="BB61" s="437"/>
      <c r="BC61" s="438"/>
      <c r="BD61" s="438"/>
      <c r="BE61" s="438"/>
      <c r="BF61" s="438"/>
      <c r="BG61" s="438"/>
      <c r="BH61" s="438"/>
      <c r="BI61" s="438"/>
      <c r="BJ61" s="438"/>
      <c r="BK61" s="438"/>
      <c r="BL61" s="439"/>
      <c r="BM61" s="7"/>
      <c r="BN61" s="7"/>
    </row>
    <row r="62" spans="1:66" ht="8.25" customHeight="1" x14ac:dyDescent="0.25">
      <c r="A62" s="268"/>
      <c r="B62" s="46"/>
      <c r="C62" s="46"/>
      <c r="D62" s="44"/>
      <c r="E62" s="44"/>
      <c r="F62" s="75"/>
      <c r="G62" s="229" t="s">
        <v>1</v>
      </c>
      <c r="H62" s="230"/>
      <c r="I62" s="231" t="s">
        <v>45</v>
      </c>
      <c r="J62" s="231"/>
      <c r="K62" s="231"/>
      <c r="L62" s="231"/>
      <c r="M62" s="231"/>
      <c r="N62" s="231"/>
      <c r="O62" s="381" t="str">
        <f t="shared" ref="O62" si="14">G62</f>
        <v>□</v>
      </c>
      <c r="P62" s="350"/>
      <c r="Q62" s="266">
        <v>2000</v>
      </c>
      <c r="R62" s="266"/>
      <c r="S62" s="266"/>
      <c r="T62" s="266"/>
      <c r="U62" s="266"/>
      <c r="V62" s="267"/>
      <c r="W62" s="235" t="s">
        <v>113</v>
      </c>
      <c r="X62" s="233"/>
      <c r="Y62" s="230"/>
      <c r="Z62" s="230"/>
      <c r="AA62" s="259"/>
      <c r="AB62" s="404"/>
      <c r="AC62" s="405"/>
      <c r="AD62" s="405"/>
      <c r="AE62" s="405"/>
      <c r="AF62" s="405"/>
      <c r="AG62" s="405"/>
      <c r="AH62" s="405"/>
      <c r="AI62" s="405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5"/>
      <c r="AU62" s="405"/>
      <c r="AV62" s="405"/>
      <c r="AW62" s="405"/>
      <c r="AX62" s="405"/>
      <c r="AY62" s="405"/>
      <c r="AZ62" s="405"/>
      <c r="BA62" s="406"/>
      <c r="BB62" s="437">
        <f t="shared" ref="BB62" si="15">SUM(IF(O62="☑",Q62*Y62))</f>
        <v>0</v>
      </c>
      <c r="BC62" s="438"/>
      <c r="BD62" s="438"/>
      <c r="BE62" s="438"/>
      <c r="BF62" s="438"/>
      <c r="BG62" s="438"/>
      <c r="BH62" s="438"/>
      <c r="BI62" s="438"/>
      <c r="BJ62" s="438"/>
      <c r="BK62" s="438"/>
      <c r="BL62" s="439"/>
      <c r="BM62" s="7"/>
      <c r="BN62" s="7"/>
    </row>
    <row r="63" spans="1:66" ht="8.25" customHeight="1" x14ac:dyDescent="0.25">
      <c r="A63" s="26"/>
      <c r="B63" s="9"/>
      <c r="C63" s="9"/>
      <c r="D63" s="44"/>
      <c r="E63" s="44"/>
      <c r="F63" s="75"/>
      <c r="G63" s="229"/>
      <c r="H63" s="230"/>
      <c r="I63" s="231"/>
      <c r="J63" s="231"/>
      <c r="K63" s="231"/>
      <c r="L63" s="231"/>
      <c r="M63" s="231"/>
      <c r="N63" s="231"/>
      <c r="O63" s="381"/>
      <c r="P63" s="350"/>
      <c r="Q63" s="266"/>
      <c r="R63" s="266"/>
      <c r="S63" s="266"/>
      <c r="T63" s="266"/>
      <c r="U63" s="266"/>
      <c r="V63" s="267"/>
      <c r="W63" s="235"/>
      <c r="X63" s="233"/>
      <c r="Y63" s="230"/>
      <c r="Z63" s="230"/>
      <c r="AA63" s="259"/>
      <c r="AB63" s="404"/>
      <c r="AC63" s="405"/>
      <c r="AD63" s="405"/>
      <c r="AE63" s="405"/>
      <c r="AF63" s="405"/>
      <c r="AG63" s="405"/>
      <c r="AH63" s="405"/>
      <c r="AI63" s="405"/>
      <c r="AJ63" s="405"/>
      <c r="AK63" s="405"/>
      <c r="AL63" s="405"/>
      <c r="AM63" s="405"/>
      <c r="AN63" s="405"/>
      <c r="AO63" s="405"/>
      <c r="AP63" s="405"/>
      <c r="AQ63" s="405"/>
      <c r="AR63" s="405"/>
      <c r="AS63" s="405"/>
      <c r="AT63" s="405"/>
      <c r="AU63" s="405"/>
      <c r="AV63" s="405"/>
      <c r="AW63" s="405"/>
      <c r="AX63" s="405"/>
      <c r="AY63" s="405"/>
      <c r="AZ63" s="405"/>
      <c r="BA63" s="406"/>
      <c r="BB63" s="437"/>
      <c r="BC63" s="438"/>
      <c r="BD63" s="438"/>
      <c r="BE63" s="438"/>
      <c r="BF63" s="438"/>
      <c r="BG63" s="438"/>
      <c r="BH63" s="438"/>
      <c r="BI63" s="438"/>
      <c r="BJ63" s="438"/>
      <c r="BK63" s="438"/>
      <c r="BL63" s="439"/>
      <c r="BM63" s="7"/>
      <c r="BN63" s="7"/>
    </row>
    <row r="64" spans="1:66" ht="8.25" customHeight="1" x14ac:dyDescent="0.25">
      <c r="A64" s="26"/>
      <c r="B64" s="9"/>
      <c r="C64" s="9"/>
      <c r="D64" s="44"/>
      <c r="E64" s="44"/>
      <c r="F64" s="75"/>
      <c r="G64" s="229" t="s">
        <v>142</v>
      </c>
      <c r="H64" s="230"/>
      <c r="I64" s="231" t="s">
        <v>46</v>
      </c>
      <c r="J64" s="231"/>
      <c r="K64" s="231"/>
      <c r="L64" s="231"/>
      <c r="M64" s="231"/>
      <c r="N64" s="231"/>
      <c r="O64" s="381" t="str">
        <f t="shared" ref="O64" si="16">G64</f>
        <v>☑</v>
      </c>
      <c r="P64" s="350"/>
      <c r="Q64" s="266">
        <v>2000</v>
      </c>
      <c r="R64" s="266"/>
      <c r="S64" s="266"/>
      <c r="T64" s="266"/>
      <c r="U64" s="266"/>
      <c r="V64" s="267"/>
      <c r="W64" s="235" t="s">
        <v>113</v>
      </c>
      <c r="X64" s="233"/>
      <c r="Y64" s="402">
        <v>1</v>
      </c>
      <c r="Z64" s="402"/>
      <c r="AA64" s="403"/>
      <c r="AB64" s="434">
        <v>46014</v>
      </c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6"/>
      <c r="BB64" s="437">
        <f t="shared" ref="BB64" si="17">SUM(IF(O64="☑",Q64*Y64))</f>
        <v>2000</v>
      </c>
      <c r="BC64" s="438"/>
      <c r="BD64" s="438"/>
      <c r="BE64" s="438"/>
      <c r="BF64" s="438"/>
      <c r="BG64" s="438"/>
      <c r="BH64" s="438"/>
      <c r="BI64" s="438"/>
      <c r="BJ64" s="438"/>
      <c r="BK64" s="438"/>
      <c r="BL64" s="439"/>
      <c r="BM64" s="7"/>
      <c r="BN64" s="7"/>
    </row>
    <row r="65" spans="1:66" ht="8.25" customHeight="1" x14ac:dyDescent="0.25">
      <c r="A65" s="26"/>
      <c r="B65" s="9"/>
      <c r="C65" s="9"/>
      <c r="D65" s="44"/>
      <c r="E65" s="44"/>
      <c r="F65" s="75"/>
      <c r="G65" s="229"/>
      <c r="H65" s="230"/>
      <c r="I65" s="231"/>
      <c r="J65" s="231"/>
      <c r="K65" s="231"/>
      <c r="L65" s="231"/>
      <c r="M65" s="231"/>
      <c r="N65" s="231"/>
      <c r="O65" s="381"/>
      <c r="P65" s="350"/>
      <c r="Q65" s="266"/>
      <c r="R65" s="266"/>
      <c r="S65" s="266"/>
      <c r="T65" s="266"/>
      <c r="U65" s="266"/>
      <c r="V65" s="267"/>
      <c r="W65" s="235"/>
      <c r="X65" s="233"/>
      <c r="Y65" s="402"/>
      <c r="Z65" s="402"/>
      <c r="AA65" s="403"/>
      <c r="AB65" s="434"/>
      <c r="AC65" s="435"/>
      <c r="AD65" s="435"/>
      <c r="AE65" s="435"/>
      <c r="AF65" s="435"/>
      <c r="AG65" s="435"/>
      <c r="AH65" s="435"/>
      <c r="AI65" s="435"/>
      <c r="AJ65" s="435"/>
      <c r="AK65" s="435"/>
      <c r="AL65" s="435"/>
      <c r="AM65" s="435"/>
      <c r="AN65" s="435"/>
      <c r="AO65" s="435"/>
      <c r="AP65" s="435"/>
      <c r="AQ65" s="435"/>
      <c r="AR65" s="435"/>
      <c r="AS65" s="435"/>
      <c r="AT65" s="435"/>
      <c r="AU65" s="435"/>
      <c r="AV65" s="435"/>
      <c r="AW65" s="435"/>
      <c r="AX65" s="435"/>
      <c r="AY65" s="435"/>
      <c r="AZ65" s="435"/>
      <c r="BA65" s="436"/>
      <c r="BB65" s="437"/>
      <c r="BC65" s="438"/>
      <c r="BD65" s="438"/>
      <c r="BE65" s="438"/>
      <c r="BF65" s="438"/>
      <c r="BG65" s="438"/>
      <c r="BH65" s="438"/>
      <c r="BI65" s="438"/>
      <c r="BJ65" s="438"/>
      <c r="BK65" s="438"/>
      <c r="BL65" s="439"/>
      <c r="BM65" s="7"/>
      <c r="BN65" s="7"/>
    </row>
    <row r="66" spans="1:66" ht="8.25" customHeight="1" x14ac:dyDescent="0.25">
      <c r="A66" s="26"/>
      <c r="B66" s="9"/>
      <c r="C66" s="9"/>
      <c r="D66" s="44"/>
      <c r="E66" s="44"/>
      <c r="F66" s="75"/>
      <c r="G66" s="229" t="s">
        <v>1</v>
      </c>
      <c r="H66" s="230"/>
      <c r="I66" s="231" t="s">
        <v>47</v>
      </c>
      <c r="J66" s="231"/>
      <c r="K66" s="231"/>
      <c r="L66" s="231"/>
      <c r="M66" s="231"/>
      <c r="N66" s="231"/>
      <c r="O66" s="381" t="str">
        <f t="shared" ref="O66" si="18">G66</f>
        <v>□</v>
      </c>
      <c r="P66" s="350"/>
      <c r="Q66" s="266">
        <v>2000</v>
      </c>
      <c r="R66" s="266"/>
      <c r="S66" s="266"/>
      <c r="T66" s="266"/>
      <c r="U66" s="266"/>
      <c r="V66" s="267"/>
      <c r="W66" s="235" t="s">
        <v>113</v>
      </c>
      <c r="X66" s="233"/>
      <c r="Y66" s="230"/>
      <c r="Z66" s="230"/>
      <c r="AA66" s="259"/>
      <c r="AB66" s="404"/>
      <c r="AC66" s="405"/>
      <c r="AD66" s="405"/>
      <c r="AE66" s="405"/>
      <c r="AF66" s="405"/>
      <c r="AG66" s="405"/>
      <c r="AH66" s="405"/>
      <c r="AI66" s="405"/>
      <c r="AJ66" s="405"/>
      <c r="AK66" s="405"/>
      <c r="AL66" s="405"/>
      <c r="AM66" s="405"/>
      <c r="AN66" s="405"/>
      <c r="AO66" s="405"/>
      <c r="AP66" s="405"/>
      <c r="AQ66" s="405"/>
      <c r="AR66" s="405"/>
      <c r="AS66" s="405"/>
      <c r="AT66" s="405"/>
      <c r="AU66" s="405"/>
      <c r="AV66" s="405"/>
      <c r="AW66" s="405"/>
      <c r="AX66" s="405"/>
      <c r="AY66" s="405"/>
      <c r="AZ66" s="405"/>
      <c r="BA66" s="406"/>
      <c r="BB66" s="437">
        <f t="shared" ref="BB66" si="19">SUM(IF(O66="☑",Q66*Y66))</f>
        <v>0</v>
      </c>
      <c r="BC66" s="438"/>
      <c r="BD66" s="438"/>
      <c r="BE66" s="438"/>
      <c r="BF66" s="438"/>
      <c r="BG66" s="438"/>
      <c r="BH66" s="438"/>
      <c r="BI66" s="438"/>
      <c r="BJ66" s="438"/>
      <c r="BK66" s="438"/>
      <c r="BL66" s="439"/>
      <c r="BM66" s="7"/>
      <c r="BN66" s="7"/>
    </row>
    <row r="67" spans="1:66" ht="8.25" customHeight="1" x14ac:dyDescent="0.25">
      <c r="A67" s="26"/>
      <c r="B67" s="9"/>
      <c r="C67" s="9"/>
      <c r="D67" s="44"/>
      <c r="E67" s="44"/>
      <c r="F67" s="75"/>
      <c r="G67" s="229"/>
      <c r="H67" s="230"/>
      <c r="I67" s="231"/>
      <c r="J67" s="231"/>
      <c r="K67" s="231"/>
      <c r="L67" s="231"/>
      <c r="M67" s="231"/>
      <c r="N67" s="231"/>
      <c r="O67" s="381"/>
      <c r="P67" s="350"/>
      <c r="Q67" s="266"/>
      <c r="R67" s="266"/>
      <c r="S67" s="266"/>
      <c r="T67" s="266"/>
      <c r="U67" s="266"/>
      <c r="V67" s="267"/>
      <c r="W67" s="235"/>
      <c r="X67" s="233"/>
      <c r="Y67" s="230"/>
      <c r="Z67" s="230"/>
      <c r="AA67" s="259"/>
      <c r="AB67" s="404"/>
      <c r="AC67" s="405"/>
      <c r="AD67" s="405"/>
      <c r="AE67" s="405"/>
      <c r="AF67" s="405"/>
      <c r="AG67" s="405"/>
      <c r="AH67" s="405"/>
      <c r="AI67" s="405"/>
      <c r="AJ67" s="405"/>
      <c r="AK67" s="405"/>
      <c r="AL67" s="405"/>
      <c r="AM67" s="405"/>
      <c r="AN67" s="405"/>
      <c r="AO67" s="405"/>
      <c r="AP67" s="405"/>
      <c r="AQ67" s="405"/>
      <c r="AR67" s="405"/>
      <c r="AS67" s="405"/>
      <c r="AT67" s="405"/>
      <c r="AU67" s="405"/>
      <c r="AV67" s="405"/>
      <c r="AW67" s="405"/>
      <c r="AX67" s="405"/>
      <c r="AY67" s="405"/>
      <c r="AZ67" s="405"/>
      <c r="BA67" s="406"/>
      <c r="BB67" s="437"/>
      <c r="BC67" s="438"/>
      <c r="BD67" s="438"/>
      <c r="BE67" s="438"/>
      <c r="BF67" s="438"/>
      <c r="BG67" s="438"/>
      <c r="BH67" s="438"/>
      <c r="BI67" s="438"/>
      <c r="BJ67" s="438"/>
      <c r="BK67" s="438"/>
      <c r="BL67" s="439"/>
      <c r="BM67" s="7"/>
      <c r="BN67" s="7"/>
    </row>
    <row r="68" spans="1:66" ht="8.25" customHeight="1" x14ac:dyDescent="0.25">
      <c r="A68" s="26"/>
      <c r="B68" s="9"/>
      <c r="C68" s="9"/>
      <c r="D68" s="44"/>
      <c r="E68" s="44"/>
      <c r="F68" s="75"/>
      <c r="G68" s="229" t="s">
        <v>1</v>
      </c>
      <c r="H68" s="230"/>
      <c r="I68" s="231" t="s">
        <v>37</v>
      </c>
      <c r="J68" s="231"/>
      <c r="K68" s="231"/>
      <c r="L68" s="231"/>
      <c r="M68" s="231"/>
      <c r="N68" s="231"/>
      <c r="O68" s="381" t="str">
        <f t="shared" ref="O68" si="20">G68</f>
        <v>□</v>
      </c>
      <c r="P68" s="350"/>
      <c r="Q68" s="266">
        <v>3000</v>
      </c>
      <c r="R68" s="266"/>
      <c r="S68" s="266"/>
      <c r="T68" s="266"/>
      <c r="U68" s="266"/>
      <c r="V68" s="267"/>
      <c r="W68" s="235" t="s">
        <v>113</v>
      </c>
      <c r="X68" s="233"/>
      <c r="Y68" s="230" t="s">
        <v>121</v>
      </c>
      <c r="Z68" s="230"/>
      <c r="AA68" s="259"/>
      <c r="AB68" s="404"/>
      <c r="AC68" s="405"/>
      <c r="AD68" s="405"/>
      <c r="AE68" s="405"/>
      <c r="AF68" s="405"/>
      <c r="AG68" s="405"/>
      <c r="AH68" s="405"/>
      <c r="AI68" s="405"/>
      <c r="AJ68" s="405"/>
      <c r="AK68" s="405"/>
      <c r="AL68" s="405"/>
      <c r="AM68" s="405"/>
      <c r="AN68" s="405"/>
      <c r="AO68" s="405"/>
      <c r="AP68" s="405"/>
      <c r="AQ68" s="405"/>
      <c r="AR68" s="405"/>
      <c r="AS68" s="405"/>
      <c r="AT68" s="405"/>
      <c r="AU68" s="405"/>
      <c r="AV68" s="405"/>
      <c r="AW68" s="405"/>
      <c r="AX68" s="405"/>
      <c r="AY68" s="405"/>
      <c r="AZ68" s="405"/>
      <c r="BA68" s="406"/>
      <c r="BB68" s="437">
        <f t="shared" ref="BB68" si="21">SUM(IF(O68="☑",Q68*Y68))</f>
        <v>0</v>
      </c>
      <c r="BC68" s="438"/>
      <c r="BD68" s="438"/>
      <c r="BE68" s="438"/>
      <c r="BF68" s="438"/>
      <c r="BG68" s="438"/>
      <c r="BH68" s="438"/>
      <c r="BI68" s="438"/>
      <c r="BJ68" s="438"/>
      <c r="BK68" s="438"/>
      <c r="BL68" s="439"/>
      <c r="BM68" s="7"/>
      <c r="BN68" s="7"/>
    </row>
    <row r="69" spans="1:66" ht="8.25" customHeight="1" x14ac:dyDescent="0.25">
      <c r="A69" s="26"/>
      <c r="B69" s="9"/>
      <c r="C69" s="9"/>
      <c r="D69" s="44"/>
      <c r="E69" s="44"/>
      <c r="F69" s="75"/>
      <c r="G69" s="229"/>
      <c r="H69" s="230"/>
      <c r="I69" s="231"/>
      <c r="J69" s="231"/>
      <c r="K69" s="231"/>
      <c r="L69" s="231"/>
      <c r="M69" s="231"/>
      <c r="N69" s="231"/>
      <c r="O69" s="381"/>
      <c r="P69" s="350"/>
      <c r="Q69" s="266"/>
      <c r="R69" s="266"/>
      <c r="S69" s="266"/>
      <c r="T69" s="266"/>
      <c r="U69" s="266"/>
      <c r="V69" s="267"/>
      <c r="W69" s="235"/>
      <c r="X69" s="233"/>
      <c r="Y69" s="230"/>
      <c r="Z69" s="230"/>
      <c r="AA69" s="259"/>
      <c r="AB69" s="404"/>
      <c r="AC69" s="405"/>
      <c r="AD69" s="405"/>
      <c r="AE69" s="405"/>
      <c r="AF69" s="405"/>
      <c r="AG69" s="405"/>
      <c r="AH69" s="405"/>
      <c r="AI69" s="405"/>
      <c r="AJ69" s="405"/>
      <c r="AK69" s="405"/>
      <c r="AL69" s="405"/>
      <c r="AM69" s="405"/>
      <c r="AN69" s="405"/>
      <c r="AO69" s="405"/>
      <c r="AP69" s="405"/>
      <c r="AQ69" s="405"/>
      <c r="AR69" s="405"/>
      <c r="AS69" s="405"/>
      <c r="AT69" s="405"/>
      <c r="AU69" s="405"/>
      <c r="AV69" s="405"/>
      <c r="AW69" s="405"/>
      <c r="AX69" s="405"/>
      <c r="AY69" s="405"/>
      <c r="AZ69" s="405"/>
      <c r="BA69" s="406"/>
      <c r="BB69" s="437"/>
      <c r="BC69" s="438"/>
      <c r="BD69" s="438"/>
      <c r="BE69" s="438"/>
      <c r="BF69" s="438"/>
      <c r="BG69" s="438"/>
      <c r="BH69" s="438"/>
      <c r="BI69" s="438"/>
      <c r="BJ69" s="438"/>
      <c r="BK69" s="438"/>
      <c r="BL69" s="439"/>
      <c r="BM69" s="7"/>
      <c r="BN69" s="7"/>
    </row>
    <row r="70" spans="1:66" ht="8.25" customHeight="1" x14ac:dyDescent="0.25">
      <c r="A70" s="26"/>
      <c r="B70" s="9"/>
      <c r="C70" s="9"/>
      <c r="D70" s="44"/>
      <c r="E70" s="44"/>
      <c r="F70" s="75"/>
      <c r="G70" s="229" t="s">
        <v>1</v>
      </c>
      <c r="H70" s="230"/>
      <c r="I70" s="231" t="s">
        <v>48</v>
      </c>
      <c r="J70" s="231"/>
      <c r="K70" s="231"/>
      <c r="L70" s="231"/>
      <c r="M70" s="231"/>
      <c r="N70" s="231"/>
      <c r="O70" s="381" t="str">
        <f t="shared" ref="O70" si="22">G70</f>
        <v>□</v>
      </c>
      <c r="P70" s="350"/>
      <c r="Q70" s="266">
        <v>3000</v>
      </c>
      <c r="R70" s="266"/>
      <c r="S70" s="266"/>
      <c r="T70" s="266"/>
      <c r="U70" s="266"/>
      <c r="V70" s="267"/>
      <c r="W70" s="235" t="s">
        <v>113</v>
      </c>
      <c r="X70" s="233"/>
      <c r="Y70" s="230"/>
      <c r="Z70" s="230"/>
      <c r="AA70" s="259"/>
      <c r="AB70" s="404"/>
      <c r="AC70" s="405"/>
      <c r="AD70" s="405"/>
      <c r="AE70" s="405"/>
      <c r="AF70" s="405"/>
      <c r="AG70" s="405"/>
      <c r="AH70" s="405"/>
      <c r="AI70" s="405"/>
      <c r="AJ70" s="405"/>
      <c r="AK70" s="405"/>
      <c r="AL70" s="405"/>
      <c r="AM70" s="405"/>
      <c r="AN70" s="405"/>
      <c r="AO70" s="405"/>
      <c r="AP70" s="405"/>
      <c r="AQ70" s="405"/>
      <c r="AR70" s="405"/>
      <c r="AS70" s="405"/>
      <c r="AT70" s="405"/>
      <c r="AU70" s="405"/>
      <c r="AV70" s="405"/>
      <c r="AW70" s="405"/>
      <c r="AX70" s="405"/>
      <c r="AY70" s="405"/>
      <c r="AZ70" s="405"/>
      <c r="BA70" s="406"/>
      <c r="BB70" s="437">
        <f t="shared" ref="BB70" si="23">SUM(IF(O70="☑",Q70*Y70))</f>
        <v>0</v>
      </c>
      <c r="BC70" s="438"/>
      <c r="BD70" s="438"/>
      <c r="BE70" s="438"/>
      <c r="BF70" s="438"/>
      <c r="BG70" s="438"/>
      <c r="BH70" s="438"/>
      <c r="BI70" s="438"/>
      <c r="BJ70" s="438"/>
      <c r="BK70" s="438"/>
      <c r="BL70" s="439"/>
      <c r="BM70" s="7"/>
      <c r="BN70" s="7"/>
    </row>
    <row r="71" spans="1:66" ht="8.25" customHeight="1" x14ac:dyDescent="0.25">
      <c r="A71" s="26"/>
      <c r="B71" s="9"/>
      <c r="C71" s="9"/>
      <c r="D71" s="44"/>
      <c r="E71" s="44"/>
      <c r="F71" s="75"/>
      <c r="G71" s="229"/>
      <c r="H71" s="230"/>
      <c r="I71" s="231"/>
      <c r="J71" s="231"/>
      <c r="K71" s="231"/>
      <c r="L71" s="231"/>
      <c r="M71" s="231"/>
      <c r="N71" s="231"/>
      <c r="O71" s="381"/>
      <c r="P71" s="350"/>
      <c r="Q71" s="266"/>
      <c r="R71" s="266"/>
      <c r="S71" s="266"/>
      <c r="T71" s="266"/>
      <c r="U71" s="266"/>
      <c r="V71" s="267"/>
      <c r="W71" s="235"/>
      <c r="X71" s="233"/>
      <c r="Y71" s="230"/>
      <c r="Z71" s="230"/>
      <c r="AA71" s="259"/>
      <c r="AB71" s="404"/>
      <c r="AC71" s="405"/>
      <c r="AD71" s="405"/>
      <c r="AE71" s="405"/>
      <c r="AF71" s="405"/>
      <c r="AG71" s="405"/>
      <c r="AH71" s="405"/>
      <c r="AI71" s="405"/>
      <c r="AJ71" s="405"/>
      <c r="AK71" s="405"/>
      <c r="AL71" s="405"/>
      <c r="AM71" s="405"/>
      <c r="AN71" s="405"/>
      <c r="AO71" s="405"/>
      <c r="AP71" s="405"/>
      <c r="AQ71" s="405"/>
      <c r="AR71" s="405"/>
      <c r="AS71" s="405"/>
      <c r="AT71" s="405"/>
      <c r="AU71" s="405"/>
      <c r="AV71" s="405"/>
      <c r="AW71" s="405"/>
      <c r="AX71" s="405"/>
      <c r="AY71" s="405"/>
      <c r="AZ71" s="405"/>
      <c r="BA71" s="406"/>
      <c r="BB71" s="437"/>
      <c r="BC71" s="438"/>
      <c r="BD71" s="438"/>
      <c r="BE71" s="438"/>
      <c r="BF71" s="438"/>
      <c r="BG71" s="438"/>
      <c r="BH71" s="438"/>
      <c r="BI71" s="438"/>
      <c r="BJ71" s="438"/>
      <c r="BK71" s="438"/>
      <c r="BL71" s="439"/>
      <c r="BM71" s="7"/>
      <c r="BN71" s="7"/>
    </row>
    <row r="72" spans="1:66" ht="8.25" customHeight="1" x14ac:dyDescent="0.25">
      <c r="A72" s="26"/>
      <c r="B72" s="9"/>
      <c r="C72" s="9"/>
      <c r="D72" s="44"/>
      <c r="E72" s="44"/>
      <c r="F72" s="75"/>
      <c r="G72" s="229" t="s">
        <v>1</v>
      </c>
      <c r="H72" s="230"/>
      <c r="I72" s="231" t="s">
        <v>112</v>
      </c>
      <c r="J72" s="231"/>
      <c r="K72" s="231"/>
      <c r="L72" s="231"/>
      <c r="M72" s="231"/>
      <c r="N72" s="231"/>
      <c r="O72" s="381" t="str">
        <f t="shared" ref="O72" si="24">G72</f>
        <v>□</v>
      </c>
      <c r="P72" s="350"/>
      <c r="Q72" s="266">
        <v>3000</v>
      </c>
      <c r="R72" s="266"/>
      <c r="S72" s="266"/>
      <c r="T72" s="266"/>
      <c r="U72" s="266"/>
      <c r="V72" s="267"/>
      <c r="W72" s="235" t="s">
        <v>113</v>
      </c>
      <c r="X72" s="233"/>
      <c r="Y72" s="230"/>
      <c r="Z72" s="230"/>
      <c r="AA72" s="259"/>
      <c r="AB72" s="404"/>
      <c r="AC72" s="405"/>
      <c r="AD72" s="405"/>
      <c r="AE72" s="405"/>
      <c r="AF72" s="405"/>
      <c r="AG72" s="405"/>
      <c r="AH72" s="405"/>
      <c r="AI72" s="405"/>
      <c r="AJ72" s="405"/>
      <c r="AK72" s="405"/>
      <c r="AL72" s="405"/>
      <c r="AM72" s="405"/>
      <c r="AN72" s="405"/>
      <c r="AO72" s="405"/>
      <c r="AP72" s="405"/>
      <c r="AQ72" s="405"/>
      <c r="AR72" s="405"/>
      <c r="AS72" s="405"/>
      <c r="AT72" s="405"/>
      <c r="AU72" s="405"/>
      <c r="AV72" s="405"/>
      <c r="AW72" s="405"/>
      <c r="AX72" s="405"/>
      <c r="AY72" s="405"/>
      <c r="AZ72" s="405"/>
      <c r="BA72" s="406"/>
      <c r="BB72" s="437">
        <f t="shared" ref="BB72" si="25">SUM(IF(O72="☑",Q72*Y72))</f>
        <v>0</v>
      </c>
      <c r="BC72" s="438"/>
      <c r="BD72" s="438"/>
      <c r="BE72" s="438"/>
      <c r="BF72" s="438"/>
      <c r="BG72" s="438"/>
      <c r="BH72" s="438"/>
      <c r="BI72" s="438"/>
      <c r="BJ72" s="438"/>
      <c r="BK72" s="438"/>
      <c r="BL72" s="439"/>
      <c r="BM72" s="7"/>
      <c r="BN72" s="7"/>
    </row>
    <row r="73" spans="1:66" ht="8.25" customHeight="1" x14ac:dyDescent="0.25">
      <c r="A73" s="26"/>
      <c r="B73" s="9"/>
      <c r="C73" s="9"/>
      <c r="D73" s="44"/>
      <c r="E73" s="44"/>
      <c r="F73" s="75"/>
      <c r="G73" s="229"/>
      <c r="H73" s="230"/>
      <c r="I73" s="231"/>
      <c r="J73" s="231"/>
      <c r="K73" s="231"/>
      <c r="L73" s="231"/>
      <c r="M73" s="231"/>
      <c r="N73" s="231"/>
      <c r="O73" s="381"/>
      <c r="P73" s="350"/>
      <c r="Q73" s="266"/>
      <c r="R73" s="266"/>
      <c r="S73" s="266"/>
      <c r="T73" s="266"/>
      <c r="U73" s="266"/>
      <c r="V73" s="267"/>
      <c r="W73" s="235"/>
      <c r="X73" s="233"/>
      <c r="Y73" s="230"/>
      <c r="Z73" s="230"/>
      <c r="AA73" s="259"/>
      <c r="AB73" s="404"/>
      <c r="AC73" s="405"/>
      <c r="AD73" s="405"/>
      <c r="AE73" s="405"/>
      <c r="AF73" s="405"/>
      <c r="AG73" s="405"/>
      <c r="AH73" s="405"/>
      <c r="AI73" s="405"/>
      <c r="AJ73" s="405"/>
      <c r="AK73" s="405"/>
      <c r="AL73" s="405"/>
      <c r="AM73" s="405"/>
      <c r="AN73" s="405"/>
      <c r="AO73" s="405"/>
      <c r="AP73" s="405"/>
      <c r="AQ73" s="405"/>
      <c r="AR73" s="405"/>
      <c r="AS73" s="405"/>
      <c r="AT73" s="405"/>
      <c r="AU73" s="405"/>
      <c r="AV73" s="405"/>
      <c r="AW73" s="405"/>
      <c r="AX73" s="405"/>
      <c r="AY73" s="405"/>
      <c r="AZ73" s="405"/>
      <c r="BA73" s="406"/>
      <c r="BB73" s="437"/>
      <c r="BC73" s="438"/>
      <c r="BD73" s="438"/>
      <c r="BE73" s="438"/>
      <c r="BF73" s="438"/>
      <c r="BG73" s="438"/>
      <c r="BH73" s="438"/>
      <c r="BI73" s="438"/>
      <c r="BJ73" s="438"/>
      <c r="BK73" s="438"/>
      <c r="BL73" s="439"/>
      <c r="BM73" s="7"/>
      <c r="BN73" s="7"/>
    </row>
    <row r="74" spans="1:66" ht="8.25" customHeight="1" x14ac:dyDescent="0.25">
      <c r="A74" s="26"/>
      <c r="B74" s="9"/>
      <c r="C74" s="9"/>
      <c r="D74" s="44"/>
      <c r="E74" s="44"/>
      <c r="F74" s="75"/>
      <c r="G74" s="229" t="s">
        <v>1</v>
      </c>
      <c r="H74" s="230"/>
      <c r="I74" s="231" t="s">
        <v>38</v>
      </c>
      <c r="J74" s="231"/>
      <c r="K74" s="231"/>
      <c r="L74" s="231"/>
      <c r="M74" s="231"/>
      <c r="N74" s="231"/>
      <c r="O74" s="381" t="str">
        <f t="shared" ref="O74" si="26">G74</f>
        <v>□</v>
      </c>
      <c r="P74" s="350"/>
      <c r="Q74" s="266">
        <v>4000</v>
      </c>
      <c r="R74" s="266"/>
      <c r="S74" s="266"/>
      <c r="T74" s="266"/>
      <c r="U74" s="266"/>
      <c r="V74" s="267"/>
      <c r="W74" s="235" t="s">
        <v>113</v>
      </c>
      <c r="X74" s="233"/>
      <c r="Y74" s="230" t="s">
        <v>121</v>
      </c>
      <c r="Z74" s="230"/>
      <c r="AA74" s="259"/>
      <c r="AB74" s="404"/>
      <c r="AC74" s="405"/>
      <c r="AD74" s="405"/>
      <c r="AE74" s="405"/>
      <c r="AF74" s="405"/>
      <c r="AG74" s="405"/>
      <c r="AH74" s="405"/>
      <c r="AI74" s="405"/>
      <c r="AJ74" s="405"/>
      <c r="AK74" s="405"/>
      <c r="AL74" s="405"/>
      <c r="AM74" s="405"/>
      <c r="AN74" s="405"/>
      <c r="AO74" s="405"/>
      <c r="AP74" s="405"/>
      <c r="AQ74" s="405"/>
      <c r="AR74" s="405"/>
      <c r="AS74" s="405"/>
      <c r="AT74" s="405"/>
      <c r="AU74" s="405"/>
      <c r="AV74" s="405"/>
      <c r="AW74" s="405"/>
      <c r="AX74" s="405"/>
      <c r="AY74" s="405"/>
      <c r="AZ74" s="405"/>
      <c r="BA74" s="406"/>
      <c r="BB74" s="437">
        <f t="shared" ref="BB74" si="27">SUM(IF(O74="☑",Q74*Y74))</f>
        <v>0</v>
      </c>
      <c r="BC74" s="438"/>
      <c r="BD74" s="438"/>
      <c r="BE74" s="438"/>
      <c r="BF74" s="438"/>
      <c r="BG74" s="438"/>
      <c r="BH74" s="438"/>
      <c r="BI74" s="438"/>
      <c r="BJ74" s="438"/>
      <c r="BK74" s="438"/>
      <c r="BL74" s="439"/>
      <c r="BM74" s="7"/>
      <c r="BN74" s="7"/>
    </row>
    <row r="75" spans="1:66" ht="8.25" customHeight="1" thickBot="1" x14ac:dyDescent="0.3">
      <c r="A75" s="27"/>
      <c r="B75" s="10"/>
      <c r="C75" s="10"/>
      <c r="D75" s="115"/>
      <c r="E75" s="115"/>
      <c r="F75" s="173"/>
      <c r="G75" s="269"/>
      <c r="H75" s="270"/>
      <c r="I75" s="271"/>
      <c r="J75" s="271"/>
      <c r="K75" s="271"/>
      <c r="L75" s="271"/>
      <c r="M75" s="271"/>
      <c r="N75" s="271"/>
      <c r="O75" s="382"/>
      <c r="P75" s="352"/>
      <c r="Q75" s="272"/>
      <c r="R75" s="272"/>
      <c r="S75" s="272"/>
      <c r="T75" s="272"/>
      <c r="U75" s="272"/>
      <c r="V75" s="273"/>
      <c r="W75" s="274"/>
      <c r="X75" s="275"/>
      <c r="Y75" s="270"/>
      <c r="Z75" s="270"/>
      <c r="AA75" s="276"/>
      <c r="AB75" s="425"/>
      <c r="AC75" s="426"/>
      <c r="AD75" s="426"/>
      <c r="AE75" s="426"/>
      <c r="AF75" s="426"/>
      <c r="AG75" s="426"/>
      <c r="AH75" s="426"/>
      <c r="AI75" s="426"/>
      <c r="AJ75" s="426"/>
      <c r="AK75" s="426"/>
      <c r="AL75" s="426"/>
      <c r="AM75" s="426"/>
      <c r="AN75" s="426"/>
      <c r="AO75" s="426"/>
      <c r="AP75" s="426"/>
      <c r="AQ75" s="426"/>
      <c r="AR75" s="426"/>
      <c r="AS75" s="426"/>
      <c r="AT75" s="426"/>
      <c r="AU75" s="426"/>
      <c r="AV75" s="426"/>
      <c r="AW75" s="426"/>
      <c r="AX75" s="426"/>
      <c r="AY75" s="426"/>
      <c r="AZ75" s="426"/>
      <c r="BA75" s="427"/>
      <c r="BB75" s="440"/>
      <c r="BC75" s="441"/>
      <c r="BD75" s="441"/>
      <c r="BE75" s="441"/>
      <c r="BF75" s="441"/>
      <c r="BG75" s="441"/>
      <c r="BH75" s="441"/>
      <c r="BI75" s="441"/>
      <c r="BJ75" s="441"/>
      <c r="BK75" s="441"/>
      <c r="BL75" s="442"/>
      <c r="BM75" s="7"/>
      <c r="BN75" s="7"/>
    </row>
    <row r="76" spans="1:66" ht="8.2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250" t="s">
        <v>53</v>
      </c>
      <c r="AR76" s="43"/>
      <c r="AS76" s="43"/>
      <c r="AT76" s="43"/>
      <c r="AU76" s="43"/>
      <c r="AV76" s="43"/>
      <c r="AW76" s="43"/>
      <c r="AX76" s="43"/>
      <c r="AY76" s="43"/>
      <c r="AZ76" s="43"/>
      <c r="BA76" s="251"/>
      <c r="BB76" s="244">
        <f>SUM(BB46:BL75)</f>
        <v>6000</v>
      </c>
      <c r="BC76" s="244"/>
      <c r="BD76" s="244"/>
      <c r="BE76" s="244"/>
      <c r="BF76" s="244"/>
      <c r="BG76" s="244"/>
      <c r="BH76" s="244"/>
      <c r="BI76" s="244"/>
      <c r="BJ76" s="244"/>
      <c r="BK76" s="244"/>
      <c r="BL76" s="245"/>
    </row>
    <row r="77" spans="1:66" ht="8.2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74"/>
      <c r="AR77" s="44"/>
      <c r="AS77" s="44"/>
      <c r="AT77" s="44"/>
      <c r="AU77" s="44"/>
      <c r="AV77" s="44"/>
      <c r="AW77" s="44"/>
      <c r="AX77" s="44"/>
      <c r="AY77" s="44"/>
      <c r="AZ77" s="44"/>
      <c r="BA77" s="75"/>
      <c r="BB77" s="246"/>
      <c r="BC77" s="246"/>
      <c r="BD77" s="246"/>
      <c r="BE77" s="246"/>
      <c r="BF77" s="246"/>
      <c r="BG77" s="246"/>
      <c r="BH77" s="246"/>
      <c r="BI77" s="246"/>
      <c r="BJ77" s="246"/>
      <c r="BK77" s="246"/>
      <c r="BL77" s="247"/>
    </row>
    <row r="78" spans="1:66" ht="8.25" customHeight="1" thickBo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Q78" s="172"/>
      <c r="AR78" s="115"/>
      <c r="AS78" s="115"/>
      <c r="AT78" s="115"/>
      <c r="AU78" s="115"/>
      <c r="AV78" s="115"/>
      <c r="AW78" s="115"/>
      <c r="AX78" s="115"/>
      <c r="AY78" s="115"/>
      <c r="AZ78" s="115"/>
      <c r="BA78" s="173"/>
      <c r="BB78" s="248"/>
      <c r="BC78" s="248"/>
      <c r="BD78" s="248"/>
      <c r="BE78" s="248"/>
      <c r="BF78" s="248"/>
      <c r="BG78" s="248"/>
      <c r="BH78" s="248"/>
      <c r="BI78" s="248"/>
      <c r="BJ78" s="248"/>
      <c r="BK78" s="248"/>
      <c r="BL78" s="249"/>
    </row>
    <row r="79" spans="1:66" ht="5.6" customHeight="1" x14ac:dyDescent="0.25">
      <c r="A79" s="177" t="s">
        <v>114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66" ht="5.6" customHeight="1" x14ac:dyDescent="0.25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68" ht="5.6" customHeight="1" x14ac:dyDescent="0.25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68" ht="5.6" customHeight="1" thickBot="1" x14ac:dyDescent="0.3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68" ht="8.25" customHeight="1" x14ac:dyDescent="0.25">
      <c r="A83" s="159" t="s">
        <v>126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1"/>
      <c r="N83" s="181" t="s">
        <v>125</v>
      </c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1"/>
      <c r="AA83" s="181" t="s">
        <v>116</v>
      </c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251"/>
      <c r="AM83" s="254" t="s">
        <v>115</v>
      </c>
      <c r="AN83" s="43"/>
      <c r="AO83" s="43"/>
      <c r="AP83" s="43"/>
      <c r="AQ83" s="43"/>
      <c r="AR83" s="251"/>
      <c r="AS83" s="181" t="s">
        <v>55</v>
      </c>
      <c r="AT83" s="43"/>
      <c r="AU83" s="43"/>
      <c r="AV83" s="43"/>
      <c r="AW83" s="43"/>
      <c r="AX83" s="43"/>
      <c r="AY83" s="43"/>
      <c r="AZ83" s="43"/>
      <c r="BA83" s="43"/>
      <c r="BB83" s="251"/>
      <c r="BC83" s="160" t="s">
        <v>56</v>
      </c>
      <c r="BD83" s="43"/>
      <c r="BE83" s="43"/>
      <c r="BF83" s="43"/>
      <c r="BG83" s="43"/>
      <c r="BH83" s="43"/>
      <c r="BI83" s="43"/>
      <c r="BJ83" s="43"/>
      <c r="BK83" s="43"/>
      <c r="BL83" s="185"/>
    </row>
    <row r="84" spans="1:68" ht="8.25" customHeight="1" x14ac:dyDescent="0.25">
      <c r="A84" s="10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1"/>
      <c r="N84" s="182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1"/>
      <c r="AA84" s="10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75"/>
      <c r="AM84" s="104"/>
      <c r="AN84" s="44"/>
      <c r="AO84" s="44"/>
      <c r="AP84" s="44"/>
      <c r="AQ84" s="44"/>
      <c r="AR84" s="75"/>
      <c r="AS84" s="104"/>
      <c r="AT84" s="44"/>
      <c r="AU84" s="44"/>
      <c r="AV84" s="44"/>
      <c r="AW84" s="44"/>
      <c r="AX84" s="44"/>
      <c r="AY84" s="44"/>
      <c r="AZ84" s="44"/>
      <c r="BA84" s="44"/>
      <c r="BB84" s="75"/>
      <c r="BC84" s="44"/>
      <c r="BD84" s="44"/>
      <c r="BE84" s="44"/>
      <c r="BF84" s="44"/>
      <c r="BG84" s="44"/>
      <c r="BH84" s="44"/>
      <c r="BI84" s="44"/>
      <c r="BJ84" s="44"/>
      <c r="BK84" s="44"/>
      <c r="BL84" s="186"/>
    </row>
    <row r="85" spans="1:68" ht="8.25" customHeight="1" x14ac:dyDescent="0.25">
      <c r="A85" s="10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1"/>
      <c r="N85" s="182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1"/>
      <c r="AA85" s="10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75"/>
      <c r="AM85" s="104"/>
      <c r="AN85" s="44"/>
      <c r="AO85" s="44"/>
      <c r="AP85" s="44"/>
      <c r="AQ85" s="44"/>
      <c r="AR85" s="75"/>
      <c r="AS85" s="104"/>
      <c r="AT85" s="44"/>
      <c r="AU85" s="44"/>
      <c r="AV85" s="44"/>
      <c r="AW85" s="44"/>
      <c r="AX85" s="44"/>
      <c r="AY85" s="44"/>
      <c r="AZ85" s="44"/>
      <c r="BA85" s="44"/>
      <c r="BB85" s="75"/>
      <c r="BC85" s="44"/>
      <c r="BD85" s="44"/>
      <c r="BE85" s="44"/>
      <c r="BF85" s="44"/>
      <c r="BG85" s="44"/>
      <c r="BH85" s="44"/>
      <c r="BI85" s="44"/>
      <c r="BJ85" s="44"/>
      <c r="BK85" s="44"/>
      <c r="BL85" s="186"/>
    </row>
    <row r="86" spans="1:68" ht="8.25" customHeight="1" x14ac:dyDescent="0.25">
      <c r="A86" s="109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1"/>
      <c r="N86" s="182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1"/>
      <c r="AA86" s="10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75"/>
      <c r="AM86" s="104"/>
      <c r="AN86" s="44"/>
      <c r="AO86" s="44"/>
      <c r="AP86" s="44"/>
      <c r="AQ86" s="44"/>
      <c r="AR86" s="75"/>
      <c r="AS86" s="104"/>
      <c r="AT86" s="44"/>
      <c r="AU86" s="44"/>
      <c r="AV86" s="44"/>
      <c r="AW86" s="44"/>
      <c r="AX86" s="44"/>
      <c r="AY86" s="44"/>
      <c r="AZ86" s="44"/>
      <c r="BA86" s="44"/>
      <c r="BB86" s="75"/>
      <c r="BC86" s="44"/>
      <c r="BD86" s="44"/>
      <c r="BE86" s="44"/>
      <c r="BF86" s="44"/>
      <c r="BG86" s="44"/>
      <c r="BH86" s="44"/>
      <c r="BI86" s="44"/>
      <c r="BJ86" s="44"/>
      <c r="BK86" s="44"/>
      <c r="BL86" s="186"/>
    </row>
    <row r="87" spans="1:68" ht="8.25" customHeight="1" x14ac:dyDescent="0.25">
      <c r="A87" s="109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1"/>
      <c r="N87" s="182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1"/>
      <c r="AA87" s="10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75"/>
      <c r="AM87" s="104"/>
      <c r="AN87" s="44"/>
      <c r="AO87" s="44"/>
      <c r="AP87" s="44"/>
      <c r="AQ87" s="44"/>
      <c r="AR87" s="75"/>
      <c r="AS87" s="104"/>
      <c r="AT87" s="44"/>
      <c r="AU87" s="44"/>
      <c r="AV87" s="44"/>
      <c r="AW87" s="44"/>
      <c r="AX87" s="44"/>
      <c r="AY87" s="44"/>
      <c r="AZ87" s="44"/>
      <c r="BA87" s="44"/>
      <c r="BB87" s="75"/>
      <c r="BC87" s="44"/>
      <c r="BD87" s="44"/>
      <c r="BE87" s="44"/>
      <c r="BF87" s="44"/>
      <c r="BG87" s="44"/>
      <c r="BH87" s="44"/>
      <c r="BI87" s="44"/>
      <c r="BJ87" s="44"/>
      <c r="BK87" s="44"/>
      <c r="BL87" s="186"/>
    </row>
    <row r="88" spans="1:68" ht="8.25" customHeight="1" thickBot="1" x14ac:dyDescent="0.3">
      <c r="A88" s="178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80"/>
      <c r="N88" s="183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80"/>
      <c r="AA88" s="255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253"/>
      <c r="AM88" s="255"/>
      <c r="AN88" s="187"/>
      <c r="AO88" s="187"/>
      <c r="AP88" s="187"/>
      <c r="AQ88" s="187"/>
      <c r="AR88" s="253"/>
      <c r="AS88" s="255"/>
      <c r="AT88" s="187"/>
      <c r="AU88" s="187"/>
      <c r="AV88" s="187"/>
      <c r="AW88" s="187"/>
      <c r="AX88" s="187"/>
      <c r="AY88" s="187"/>
      <c r="AZ88" s="187"/>
      <c r="BA88" s="187"/>
      <c r="BB88" s="253"/>
      <c r="BC88" s="187"/>
      <c r="BD88" s="187"/>
      <c r="BE88" s="187"/>
      <c r="BF88" s="187"/>
      <c r="BG88" s="187"/>
      <c r="BH88" s="187"/>
      <c r="BI88" s="187"/>
      <c r="BJ88" s="187"/>
      <c r="BK88" s="187"/>
      <c r="BL88" s="188"/>
    </row>
    <row r="89" spans="1:68" ht="8.25" customHeight="1" thickTop="1" x14ac:dyDescent="0.25">
      <c r="A89" s="195" t="s">
        <v>1</v>
      </c>
      <c r="B89" s="196"/>
      <c r="C89" s="196"/>
      <c r="D89" s="110" t="s">
        <v>27</v>
      </c>
      <c r="E89" s="110"/>
      <c r="F89" s="110"/>
      <c r="G89" s="110"/>
      <c r="H89" s="110"/>
      <c r="I89" s="110"/>
      <c r="J89" s="110"/>
      <c r="K89" s="110"/>
      <c r="L89" s="110"/>
      <c r="M89" s="111"/>
      <c r="N89" s="298" t="s">
        <v>1</v>
      </c>
      <c r="O89" s="299"/>
      <c r="P89" s="299"/>
      <c r="Q89" s="100" t="s">
        <v>62</v>
      </c>
      <c r="R89" s="100"/>
      <c r="S89" s="100"/>
      <c r="T89" s="100"/>
      <c r="U89" s="100"/>
      <c r="V89" s="100"/>
      <c r="W89" s="100"/>
      <c r="X89" s="100"/>
      <c r="Y89" s="100"/>
      <c r="Z89" s="280"/>
      <c r="AA89" s="420" t="str">
        <f>N89</f>
        <v>□</v>
      </c>
      <c r="AB89" s="374"/>
      <c r="AC89" s="374"/>
      <c r="AD89" s="345">
        <v>10000</v>
      </c>
      <c r="AE89" s="288"/>
      <c r="AF89" s="288"/>
      <c r="AG89" s="288"/>
      <c r="AH89" s="288"/>
      <c r="AI89" s="288"/>
      <c r="AJ89" s="288"/>
      <c r="AK89" s="288"/>
      <c r="AL89" s="289"/>
      <c r="AM89" s="298" t="s">
        <v>121</v>
      </c>
      <c r="AN89" s="299"/>
      <c r="AO89" s="299"/>
      <c r="AP89" s="288" t="s">
        <v>54</v>
      </c>
      <c r="AQ89" s="288"/>
      <c r="AR89" s="289"/>
      <c r="AS89" s="411">
        <f>SUM(IF(AA89="☑",AD89*AM89))</f>
        <v>0</v>
      </c>
      <c r="AT89" s="412"/>
      <c r="AU89" s="412"/>
      <c r="AV89" s="412"/>
      <c r="AW89" s="412"/>
      <c r="AX89" s="412"/>
      <c r="AY89" s="412"/>
      <c r="AZ89" s="412"/>
      <c r="BA89" s="412"/>
      <c r="BB89" s="413"/>
      <c r="BC89" s="407">
        <f>SUM(AS89:BB97)</f>
        <v>0</v>
      </c>
      <c r="BD89" s="407"/>
      <c r="BE89" s="407"/>
      <c r="BF89" s="407"/>
      <c r="BG89" s="407"/>
      <c r="BH89" s="407"/>
      <c r="BI89" s="407"/>
      <c r="BJ89" s="407"/>
      <c r="BK89" s="407"/>
      <c r="BL89" s="408"/>
      <c r="BN89" s="7"/>
      <c r="BO89" s="7"/>
      <c r="BP89" s="7"/>
    </row>
    <row r="90" spans="1:68" ht="8.25" customHeight="1" x14ac:dyDescent="0.25">
      <c r="A90" s="195"/>
      <c r="B90" s="196"/>
      <c r="C90" s="196"/>
      <c r="D90" s="110"/>
      <c r="E90" s="110"/>
      <c r="F90" s="110"/>
      <c r="G90" s="110"/>
      <c r="H90" s="110"/>
      <c r="I90" s="110"/>
      <c r="J90" s="110"/>
      <c r="K90" s="110"/>
      <c r="L90" s="110"/>
      <c r="M90" s="111"/>
      <c r="N90" s="300"/>
      <c r="O90" s="301"/>
      <c r="P90" s="301"/>
      <c r="Q90" s="233"/>
      <c r="R90" s="233"/>
      <c r="S90" s="233"/>
      <c r="T90" s="233"/>
      <c r="U90" s="233"/>
      <c r="V90" s="233"/>
      <c r="W90" s="233"/>
      <c r="X90" s="233"/>
      <c r="Y90" s="233"/>
      <c r="Z90" s="234"/>
      <c r="AA90" s="421"/>
      <c r="AB90" s="354"/>
      <c r="AC90" s="354"/>
      <c r="AD90" s="290"/>
      <c r="AE90" s="290"/>
      <c r="AF90" s="290"/>
      <c r="AG90" s="290"/>
      <c r="AH90" s="290"/>
      <c r="AI90" s="290"/>
      <c r="AJ90" s="290"/>
      <c r="AK90" s="290"/>
      <c r="AL90" s="291"/>
      <c r="AM90" s="300"/>
      <c r="AN90" s="301"/>
      <c r="AO90" s="301"/>
      <c r="AP90" s="290"/>
      <c r="AQ90" s="290"/>
      <c r="AR90" s="291"/>
      <c r="AS90" s="414"/>
      <c r="AT90" s="415"/>
      <c r="AU90" s="415"/>
      <c r="AV90" s="415"/>
      <c r="AW90" s="415"/>
      <c r="AX90" s="415"/>
      <c r="AY90" s="415"/>
      <c r="AZ90" s="415"/>
      <c r="BA90" s="415"/>
      <c r="BB90" s="416"/>
      <c r="BC90" s="407"/>
      <c r="BD90" s="407"/>
      <c r="BE90" s="407"/>
      <c r="BF90" s="407"/>
      <c r="BG90" s="407"/>
      <c r="BH90" s="407"/>
      <c r="BI90" s="407"/>
      <c r="BJ90" s="407"/>
      <c r="BK90" s="407"/>
      <c r="BL90" s="408"/>
      <c r="BN90" s="7"/>
      <c r="BO90" s="7"/>
      <c r="BP90" s="7"/>
    </row>
    <row r="91" spans="1:68" ht="8.25" customHeight="1" x14ac:dyDescent="0.25">
      <c r="A91" s="195"/>
      <c r="B91" s="196"/>
      <c r="C91" s="196"/>
      <c r="D91" s="110"/>
      <c r="E91" s="110"/>
      <c r="F91" s="110"/>
      <c r="G91" s="110"/>
      <c r="H91" s="110"/>
      <c r="I91" s="110"/>
      <c r="J91" s="110"/>
      <c r="K91" s="110"/>
      <c r="L91" s="110"/>
      <c r="M91" s="111"/>
      <c r="N91" s="300"/>
      <c r="O91" s="301"/>
      <c r="P91" s="301"/>
      <c r="Q91" s="233"/>
      <c r="R91" s="233"/>
      <c r="S91" s="233"/>
      <c r="T91" s="233"/>
      <c r="U91" s="233"/>
      <c r="V91" s="233"/>
      <c r="W91" s="233"/>
      <c r="X91" s="233"/>
      <c r="Y91" s="233"/>
      <c r="Z91" s="234"/>
      <c r="AA91" s="421"/>
      <c r="AB91" s="354"/>
      <c r="AC91" s="354"/>
      <c r="AD91" s="290"/>
      <c r="AE91" s="290"/>
      <c r="AF91" s="290"/>
      <c r="AG91" s="290"/>
      <c r="AH91" s="290"/>
      <c r="AI91" s="290"/>
      <c r="AJ91" s="290"/>
      <c r="AK91" s="290"/>
      <c r="AL91" s="291"/>
      <c r="AM91" s="300"/>
      <c r="AN91" s="301"/>
      <c r="AO91" s="301"/>
      <c r="AP91" s="290"/>
      <c r="AQ91" s="290"/>
      <c r="AR91" s="291"/>
      <c r="AS91" s="414"/>
      <c r="AT91" s="415"/>
      <c r="AU91" s="415"/>
      <c r="AV91" s="415"/>
      <c r="AW91" s="415"/>
      <c r="AX91" s="415"/>
      <c r="AY91" s="415"/>
      <c r="AZ91" s="415"/>
      <c r="BA91" s="415"/>
      <c r="BB91" s="416"/>
      <c r="BC91" s="407"/>
      <c r="BD91" s="407"/>
      <c r="BE91" s="407"/>
      <c r="BF91" s="407"/>
      <c r="BG91" s="407"/>
      <c r="BH91" s="407"/>
      <c r="BI91" s="407"/>
      <c r="BJ91" s="407"/>
      <c r="BK91" s="407"/>
      <c r="BL91" s="408"/>
      <c r="BN91" s="7"/>
      <c r="BO91" s="7"/>
      <c r="BP91" s="7"/>
    </row>
    <row r="92" spans="1:68" ht="8.25" customHeight="1" x14ac:dyDescent="0.25">
      <c r="A92" s="195"/>
      <c r="B92" s="196"/>
      <c r="C92" s="196"/>
      <c r="D92" s="110"/>
      <c r="E92" s="110"/>
      <c r="F92" s="110"/>
      <c r="G92" s="110"/>
      <c r="H92" s="110"/>
      <c r="I92" s="110"/>
      <c r="J92" s="110"/>
      <c r="K92" s="110"/>
      <c r="L92" s="110"/>
      <c r="M92" s="111"/>
      <c r="N92" s="298" t="s">
        <v>1</v>
      </c>
      <c r="O92" s="299"/>
      <c r="P92" s="299"/>
      <c r="Q92" s="233" t="s">
        <v>119</v>
      </c>
      <c r="R92" s="233"/>
      <c r="S92" s="233"/>
      <c r="T92" s="233"/>
      <c r="U92" s="233"/>
      <c r="V92" s="233"/>
      <c r="W92" s="233"/>
      <c r="X92" s="233"/>
      <c r="Y92" s="233"/>
      <c r="Z92" s="234"/>
      <c r="AA92" s="421" t="str">
        <f>N92</f>
        <v>□</v>
      </c>
      <c r="AB92" s="354"/>
      <c r="AC92" s="354"/>
      <c r="AD92" s="304">
        <v>11000</v>
      </c>
      <c r="AE92" s="290"/>
      <c r="AF92" s="290"/>
      <c r="AG92" s="290"/>
      <c r="AH92" s="290"/>
      <c r="AI92" s="290"/>
      <c r="AJ92" s="290"/>
      <c r="AK92" s="290"/>
      <c r="AL92" s="291"/>
      <c r="AM92" s="300" t="s">
        <v>121</v>
      </c>
      <c r="AN92" s="301"/>
      <c r="AO92" s="301"/>
      <c r="AP92" s="290" t="s">
        <v>54</v>
      </c>
      <c r="AQ92" s="290"/>
      <c r="AR92" s="291"/>
      <c r="AS92" s="414">
        <f t="shared" ref="AS92" si="28">SUM(IF(AA92="☑",AD92*AM92))</f>
        <v>0</v>
      </c>
      <c r="AT92" s="415"/>
      <c r="AU92" s="415"/>
      <c r="AV92" s="415"/>
      <c r="AW92" s="415"/>
      <c r="AX92" s="415"/>
      <c r="AY92" s="415"/>
      <c r="AZ92" s="415"/>
      <c r="BA92" s="415"/>
      <c r="BB92" s="416"/>
      <c r="BC92" s="407"/>
      <c r="BD92" s="407"/>
      <c r="BE92" s="407"/>
      <c r="BF92" s="407"/>
      <c r="BG92" s="407"/>
      <c r="BH92" s="407"/>
      <c r="BI92" s="407"/>
      <c r="BJ92" s="407"/>
      <c r="BK92" s="407"/>
      <c r="BL92" s="408"/>
      <c r="BN92" s="7"/>
      <c r="BO92" s="7"/>
      <c r="BP92" s="7"/>
    </row>
    <row r="93" spans="1:68" ht="8.25" customHeight="1" x14ac:dyDescent="0.25">
      <c r="A93" s="195"/>
      <c r="B93" s="196"/>
      <c r="C93" s="196"/>
      <c r="D93" s="110"/>
      <c r="E93" s="110"/>
      <c r="F93" s="110"/>
      <c r="G93" s="110"/>
      <c r="H93" s="110"/>
      <c r="I93" s="110"/>
      <c r="J93" s="110"/>
      <c r="K93" s="110"/>
      <c r="L93" s="110"/>
      <c r="M93" s="111"/>
      <c r="N93" s="300"/>
      <c r="O93" s="301"/>
      <c r="P93" s="301"/>
      <c r="Q93" s="233"/>
      <c r="R93" s="233"/>
      <c r="S93" s="233"/>
      <c r="T93" s="233"/>
      <c r="U93" s="233"/>
      <c r="V93" s="233"/>
      <c r="W93" s="233"/>
      <c r="X93" s="233"/>
      <c r="Y93" s="233"/>
      <c r="Z93" s="234"/>
      <c r="AA93" s="421"/>
      <c r="AB93" s="354"/>
      <c r="AC93" s="354"/>
      <c r="AD93" s="290"/>
      <c r="AE93" s="290"/>
      <c r="AF93" s="290"/>
      <c r="AG93" s="290"/>
      <c r="AH93" s="290"/>
      <c r="AI93" s="290"/>
      <c r="AJ93" s="290"/>
      <c r="AK93" s="290"/>
      <c r="AL93" s="291"/>
      <c r="AM93" s="300"/>
      <c r="AN93" s="301"/>
      <c r="AO93" s="301"/>
      <c r="AP93" s="290"/>
      <c r="AQ93" s="290"/>
      <c r="AR93" s="291"/>
      <c r="AS93" s="414"/>
      <c r="AT93" s="415"/>
      <c r="AU93" s="415"/>
      <c r="AV93" s="415"/>
      <c r="AW93" s="415"/>
      <c r="AX93" s="415"/>
      <c r="AY93" s="415"/>
      <c r="AZ93" s="415"/>
      <c r="BA93" s="415"/>
      <c r="BB93" s="416"/>
      <c r="BC93" s="407"/>
      <c r="BD93" s="407"/>
      <c r="BE93" s="407"/>
      <c r="BF93" s="407"/>
      <c r="BG93" s="407"/>
      <c r="BH93" s="407"/>
      <c r="BI93" s="407"/>
      <c r="BJ93" s="407"/>
      <c r="BK93" s="407"/>
      <c r="BL93" s="408"/>
      <c r="BN93" s="7"/>
      <c r="BO93" s="7"/>
      <c r="BP93" s="7"/>
    </row>
    <row r="94" spans="1:68" ht="8.25" customHeight="1" x14ac:dyDescent="0.25">
      <c r="A94" s="195"/>
      <c r="B94" s="196"/>
      <c r="C94" s="196"/>
      <c r="D94" s="110"/>
      <c r="E94" s="110"/>
      <c r="F94" s="110"/>
      <c r="G94" s="110"/>
      <c r="H94" s="110"/>
      <c r="I94" s="110"/>
      <c r="J94" s="110"/>
      <c r="K94" s="110"/>
      <c r="L94" s="110"/>
      <c r="M94" s="111"/>
      <c r="N94" s="300"/>
      <c r="O94" s="301"/>
      <c r="P94" s="301"/>
      <c r="Q94" s="233"/>
      <c r="R94" s="233"/>
      <c r="S94" s="233"/>
      <c r="T94" s="233"/>
      <c r="U94" s="233"/>
      <c r="V94" s="233"/>
      <c r="W94" s="233"/>
      <c r="X94" s="233"/>
      <c r="Y94" s="233"/>
      <c r="Z94" s="234"/>
      <c r="AA94" s="421"/>
      <c r="AB94" s="354"/>
      <c r="AC94" s="354"/>
      <c r="AD94" s="290"/>
      <c r="AE94" s="290"/>
      <c r="AF94" s="290"/>
      <c r="AG94" s="290"/>
      <c r="AH94" s="290"/>
      <c r="AI94" s="290"/>
      <c r="AJ94" s="290"/>
      <c r="AK94" s="290"/>
      <c r="AL94" s="291"/>
      <c r="AM94" s="300"/>
      <c r="AN94" s="301"/>
      <c r="AO94" s="301"/>
      <c r="AP94" s="290"/>
      <c r="AQ94" s="290"/>
      <c r="AR94" s="291"/>
      <c r="AS94" s="414"/>
      <c r="AT94" s="415"/>
      <c r="AU94" s="415"/>
      <c r="AV94" s="415"/>
      <c r="AW94" s="415"/>
      <c r="AX94" s="415"/>
      <c r="AY94" s="415"/>
      <c r="AZ94" s="415"/>
      <c r="BA94" s="415"/>
      <c r="BB94" s="416"/>
      <c r="BC94" s="407"/>
      <c r="BD94" s="407"/>
      <c r="BE94" s="407"/>
      <c r="BF94" s="407"/>
      <c r="BG94" s="407"/>
      <c r="BH94" s="407"/>
      <c r="BI94" s="407"/>
      <c r="BJ94" s="407"/>
      <c r="BK94" s="407"/>
      <c r="BL94" s="408"/>
      <c r="BN94" s="7"/>
      <c r="BO94" s="7"/>
      <c r="BP94" s="7"/>
    </row>
    <row r="95" spans="1:68" ht="8.25" customHeight="1" x14ac:dyDescent="0.25">
      <c r="A95" s="195"/>
      <c r="B95" s="196"/>
      <c r="C95" s="196"/>
      <c r="D95" s="110"/>
      <c r="E95" s="110"/>
      <c r="F95" s="110"/>
      <c r="G95" s="110"/>
      <c r="H95" s="110"/>
      <c r="I95" s="110"/>
      <c r="J95" s="110"/>
      <c r="K95" s="110"/>
      <c r="L95" s="110"/>
      <c r="M95" s="111"/>
      <c r="N95" s="298" t="s">
        <v>1</v>
      </c>
      <c r="O95" s="299"/>
      <c r="P95" s="299"/>
      <c r="Q95" s="233" t="s">
        <v>132</v>
      </c>
      <c r="R95" s="233"/>
      <c r="S95" s="233"/>
      <c r="T95" s="233"/>
      <c r="U95" s="233"/>
      <c r="V95" s="233"/>
      <c r="W95" s="233"/>
      <c r="X95" s="233"/>
      <c r="Y95" s="233"/>
      <c r="Z95" s="234"/>
      <c r="AA95" s="421" t="str">
        <f>N95</f>
        <v>□</v>
      </c>
      <c r="AB95" s="354"/>
      <c r="AC95" s="354"/>
      <c r="AD95" s="304">
        <v>12000</v>
      </c>
      <c r="AE95" s="290"/>
      <c r="AF95" s="290"/>
      <c r="AG95" s="290"/>
      <c r="AH95" s="290"/>
      <c r="AI95" s="290"/>
      <c r="AJ95" s="290"/>
      <c r="AK95" s="290"/>
      <c r="AL95" s="291"/>
      <c r="AM95" s="300" t="s">
        <v>121</v>
      </c>
      <c r="AN95" s="301"/>
      <c r="AO95" s="301"/>
      <c r="AP95" s="290" t="s">
        <v>54</v>
      </c>
      <c r="AQ95" s="290"/>
      <c r="AR95" s="291"/>
      <c r="AS95" s="414">
        <f t="shared" ref="AS95" si="29">SUM(IF(AA95="☑",AD95*AM95))</f>
        <v>0</v>
      </c>
      <c r="AT95" s="415"/>
      <c r="AU95" s="415"/>
      <c r="AV95" s="415"/>
      <c r="AW95" s="415"/>
      <c r="AX95" s="415"/>
      <c r="AY95" s="415"/>
      <c r="AZ95" s="415"/>
      <c r="BA95" s="415"/>
      <c r="BB95" s="416"/>
      <c r="BC95" s="407"/>
      <c r="BD95" s="407"/>
      <c r="BE95" s="407"/>
      <c r="BF95" s="407"/>
      <c r="BG95" s="407"/>
      <c r="BH95" s="407"/>
      <c r="BI95" s="407"/>
      <c r="BJ95" s="407"/>
      <c r="BK95" s="407"/>
      <c r="BL95" s="408"/>
      <c r="BN95" s="7"/>
      <c r="BO95" s="7"/>
      <c r="BP95" s="7"/>
    </row>
    <row r="96" spans="1:68" ht="8.25" customHeight="1" x14ac:dyDescent="0.25">
      <c r="A96" s="195"/>
      <c r="B96" s="196"/>
      <c r="C96" s="196"/>
      <c r="D96" s="110"/>
      <c r="E96" s="110"/>
      <c r="F96" s="110"/>
      <c r="G96" s="110"/>
      <c r="H96" s="110"/>
      <c r="I96" s="110"/>
      <c r="J96" s="110"/>
      <c r="K96" s="110"/>
      <c r="L96" s="110"/>
      <c r="M96" s="111"/>
      <c r="N96" s="300"/>
      <c r="O96" s="301"/>
      <c r="P96" s="301"/>
      <c r="Q96" s="233"/>
      <c r="R96" s="233"/>
      <c r="S96" s="233"/>
      <c r="T96" s="233"/>
      <c r="U96" s="233"/>
      <c r="V96" s="233"/>
      <c r="W96" s="233"/>
      <c r="X96" s="233"/>
      <c r="Y96" s="233"/>
      <c r="Z96" s="234"/>
      <c r="AA96" s="421"/>
      <c r="AB96" s="354"/>
      <c r="AC96" s="354"/>
      <c r="AD96" s="290"/>
      <c r="AE96" s="290"/>
      <c r="AF96" s="290"/>
      <c r="AG96" s="290"/>
      <c r="AH96" s="290"/>
      <c r="AI96" s="290"/>
      <c r="AJ96" s="290"/>
      <c r="AK96" s="290"/>
      <c r="AL96" s="291"/>
      <c r="AM96" s="300"/>
      <c r="AN96" s="301"/>
      <c r="AO96" s="301"/>
      <c r="AP96" s="290"/>
      <c r="AQ96" s="290"/>
      <c r="AR96" s="291"/>
      <c r="AS96" s="414"/>
      <c r="AT96" s="415"/>
      <c r="AU96" s="415"/>
      <c r="AV96" s="415"/>
      <c r="AW96" s="415"/>
      <c r="AX96" s="415"/>
      <c r="AY96" s="415"/>
      <c r="AZ96" s="415"/>
      <c r="BA96" s="415"/>
      <c r="BB96" s="416"/>
      <c r="BC96" s="407"/>
      <c r="BD96" s="407"/>
      <c r="BE96" s="407"/>
      <c r="BF96" s="407"/>
      <c r="BG96" s="407"/>
      <c r="BH96" s="407"/>
      <c r="BI96" s="407"/>
      <c r="BJ96" s="407"/>
      <c r="BK96" s="407"/>
      <c r="BL96" s="408"/>
      <c r="BN96" s="7"/>
      <c r="BO96" s="7"/>
      <c r="BP96" s="7"/>
    </row>
    <row r="97" spans="1:68" ht="8.25" customHeight="1" thickBot="1" x14ac:dyDescent="0.3">
      <c r="A97" s="197"/>
      <c r="B97" s="198"/>
      <c r="C97" s="198"/>
      <c r="D97" s="124"/>
      <c r="E97" s="124"/>
      <c r="F97" s="124"/>
      <c r="G97" s="124"/>
      <c r="H97" s="124"/>
      <c r="I97" s="124"/>
      <c r="J97" s="124"/>
      <c r="K97" s="124"/>
      <c r="L97" s="124"/>
      <c r="M97" s="125"/>
      <c r="N97" s="302"/>
      <c r="O97" s="303"/>
      <c r="P97" s="303"/>
      <c r="Q97" s="275"/>
      <c r="R97" s="275"/>
      <c r="S97" s="275"/>
      <c r="T97" s="275"/>
      <c r="U97" s="275"/>
      <c r="V97" s="275"/>
      <c r="W97" s="275"/>
      <c r="X97" s="275"/>
      <c r="Y97" s="275"/>
      <c r="Z97" s="336"/>
      <c r="AA97" s="433"/>
      <c r="AB97" s="355"/>
      <c r="AC97" s="355"/>
      <c r="AD97" s="305"/>
      <c r="AE97" s="305"/>
      <c r="AF97" s="305"/>
      <c r="AG97" s="305"/>
      <c r="AH97" s="305"/>
      <c r="AI97" s="305"/>
      <c r="AJ97" s="305"/>
      <c r="AK97" s="305"/>
      <c r="AL97" s="306"/>
      <c r="AM97" s="302"/>
      <c r="AN97" s="303"/>
      <c r="AO97" s="303"/>
      <c r="AP97" s="305"/>
      <c r="AQ97" s="305"/>
      <c r="AR97" s="306"/>
      <c r="AS97" s="417"/>
      <c r="AT97" s="418"/>
      <c r="AU97" s="418"/>
      <c r="AV97" s="418"/>
      <c r="AW97" s="418"/>
      <c r="AX97" s="418"/>
      <c r="AY97" s="418"/>
      <c r="AZ97" s="418"/>
      <c r="BA97" s="418"/>
      <c r="BB97" s="419"/>
      <c r="BC97" s="409"/>
      <c r="BD97" s="409"/>
      <c r="BE97" s="409"/>
      <c r="BF97" s="409"/>
      <c r="BG97" s="409"/>
      <c r="BH97" s="409"/>
      <c r="BI97" s="409"/>
      <c r="BJ97" s="409"/>
      <c r="BK97" s="409"/>
      <c r="BL97" s="410"/>
      <c r="BN97" s="7"/>
      <c r="BO97" s="7"/>
      <c r="BP97" s="7"/>
    </row>
    <row r="98" spans="1:68" ht="8.25" customHeight="1" thickBot="1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68" ht="6.75" customHeight="1" thickBot="1" x14ac:dyDescent="0.3">
      <c r="A99" s="177" t="s">
        <v>57</v>
      </c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AX99" s="322" t="s">
        <v>118</v>
      </c>
      <c r="AY99" s="322"/>
      <c r="AZ99" s="322"/>
      <c r="BA99" s="322"/>
      <c r="BB99" s="322"/>
      <c r="BC99" s="322"/>
      <c r="BD99" s="322"/>
      <c r="BE99" s="322"/>
      <c r="BF99" s="322"/>
      <c r="BG99" s="322"/>
      <c r="BH99" s="322"/>
      <c r="BI99" s="322"/>
      <c r="BJ99" s="322"/>
      <c r="BK99" s="322"/>
      <c r="BL99" s="322"/>
    </row>
    <row r="100" spans="1:68" ht="6.75" customHeight="1" thickBot="1" x14ac:dyDescent="0.3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AX100" s="322"/>
      <c r="AY100" s="322"/>
      <c r="AZ100" s="322"/>
      <c r="BA100" s="322"/>
      <c r="BB100" s="322"/>
      <c r="BC100" s="322"/>
      <c r="BD100" s="322"/>
      <c r="BE100" s="322"/>
      <c r="BF100" s="322"/>
      <c r="BG100" s="322"/>
      <c r="BH100" s="322"/>
      <c r="BI100" s="322"/>
      <c r="BJ100" s="322"/>
      <c r="BK100" s="322"/>
      <c r="BL100" s="322"/>
    </row>
    <row r="101" spans="1:68" ht="6.75" customHeight="1" thickBot="1" x14ac:dyDescent="0.3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AX101" s="322"/>
      <c r="AY101" s="322"/>
      <c r="AZ101" s="322"/>
      <c r="BA101" s="322"/>
      <c r="BB101" s="322"/>
      <c r="BC101" s="322"/>
      <c r="BD101" s="322"/>
      <c r="BE101" s="322"/>
      <c r="BF101" s="322"/>
      <c r="BG101" s="322"/>
      <c r="BH101" s="322"/>
      <c r="BI101" s="322"/>
      <c r="BJ101" s="322"/>
      <c r="BK101" s="322"/>
      <c r="BL101" s="322"/>
    </row>
    <row r="102" spans="1:68" ht="6.75" customHeight="1" thickBot="1" x14ac:dyDescent="0.3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AX102" s="323">
        <f>BB36+BB76+BC89+AL105+AL108</f>
        <v>9600</v>
      </c>
      <c r="AY102" s="323"/>
      <c r="AZ102" s="323"/>
      <c r="BA102" s="323"/>
      <c r="BB102" s="323"/>
      <c r="BC102" s="323"/>
      <c r="BD102" s="323"/>
      <c r="BE102" s="323"/>
      <c r="BF102" s="323"/>
      <c r="BG102" s="323"/>
      <c r="BH102" s="323"/>
      <c r="BI102" s="323"/>
      <c r="BJ102" s="323"/>
      <c r="BK102" s="323"/>
      <c r="BL102" s="323"/>
    </row>
    <row r="103" spans="1:68" ht="8.25" customHeight="1" thickBot="1" x14ac:dyDescent="0.3">
      <c r="A103" s="324" t="s">
        <v>126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6"/>
      <c r="N103" s="330" t="s">
        <v>58</v>
      </c>
      <c r="O103" s="325"/>
      <c r="P103" s="325"/>
      <c r="Q103" s="325"/>
      <c r="R103" s="325"/>
      <c r="S103" s="325"/>
      <c r="T103" s="325"/>
      <c r="U103" s="326"/>
      <c r="V103" s="337" t="s">
        <v>117</v>
      </c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9"/>
      <c r="AL103" s="338" t="s">
        <v>111</v>
      </c>
      <c r="AM103" s="338"/>
      <c r="AN103" s="338"/>
      <c r="AO103" s="338"/>
      <c r="AP103" s="338"/>
      <c r="AQ103" s="338"/>
      <c r="AR103" s="338"/>
      <c r="AS103" s="338"/>
      <c r="AT103" s="343"/>
      <c r="AX103" s="323"/>
      <c r="AY103" s="323"/>
      <c r="AZ103" s="323"/>
      <c r="BA103" s="323"/>
      <c r="BB103" s="323"/>
      <c r="BC103" s="323"/>
      <c r="BD103" s="323"/>
      <c r="BE103" s="323"/>
      <c r="BF103" s="323"/>
      <c r="BG103" s="323"/>
      <c r="BH103" s="323"/>
      <c r="BI103" s="323"/>
      <c r="BJ103" s="323"/>
      <c r="BK103" s="323"/>
      <c r="BL103" s="323"/>
    </row>
    <row r="104" spans="1:68" ht="8.25" customHeight="1" thickBot="1" x14ac:dyDescent="0.3">
      <c r="A104" s="327"/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9"/>
      <c r="N104" s="331"/>
      <c r="O104" s="328"/>
      <c r="P104" s="328"/>
      <c r="Q104" s="328"/>
      <c r="R104" s="328"/>
      <c r="S104" s="328"/>
      <c r="T104" s="328"/>
      <c r="U104" s="329"/>
      <c r="V104" s="340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2"/>
      <c r="AL104" s="341"/>
      <c r="AM104" s="341"/>
      <c r="AN104" s="341"/>
      <c r="AO104" s="341"/>
      <c r="AP104" s="341"/>
      <c r="AQ104" s="341"/>
      <c r="AR104" s="341"/>
      <c r="AS104" s="341"/>
      <c r="AT104" s="344"/>
      <c r="AX104" s="323"/>
      <c r="AY104" s="323"/>
      <c r="AZ104" s="323"/>
      <c r="BA104" s="323"/>
      <c r="BB104" s="323"/>
      <c r="BC104" s="323"/>
      <c r="BD104" s="323"/>
      <c r="BE104" s="323"/>
      <c r="BF104" s="323"/>
      <c r="BG104" s="323"/>
      <c r="BH104" s="323"/>
      <c r="BI104" s="323"/>
      <c r="BJ104" s="323"/>
      <c r="BK104" s="323"/>
      <c r="BL104" s="323"/>
    </row>
    <row r="105" spans="1:68" ht="8.25" customHeight="1" thickTop="1" thickBot="1" x14ac:dyDescent="0.3">
      <c r="A105" s="365" t="s">
        <v>1</v>
      </c>
      <c r="B105" s="366"/>
      <c r="C105" s="366"/>
      <c r="D105" s="367" t="s">
        <v>25</v>
      </c>
      <c r="E105" s="367"/>
      <c r="F105" s="367"/>
      <c r="G105" s="367"/>
      <c r="H105" s="367"/>
      <c r="I105" s="367"/>
      <c r="J105" s="367"/>
      <c r="K105" s="367"/>
      <c r="L105" s="367"/>
      <c r="M105" s="368"/>
      <c r="N105" s="182" t="s">
        <v>61</v>
      </c>
      <c r="O105" s="110"/>
      <c r="P105" s="110"/>
      <c r="Q105" s="110"/>
      <c r="R105" s="110"/>
      <c r="S105" s="110"/>
      <c r="T105" s="110"/>
      <c r="U105" s="111"/>
      <c r="V105" s="370" t="s">
        <v>1</v>
      </c>
      <c r="W105" s="366"/>
      <c r="X105" s="366"/>
      <c r="Y105" s="371">
        <v>10000</v>
      </c>
      <c r="Z105" s="372"/>
      <c r="AA105" s="372"/>
      <c r="AB105" s="372"/>
      <c r="AC105" s="372"/>
      <c r="AD105" s="372"/>
      <c r="AE105" s="373"/>
      <c r="AF105" s="374" t="s">
        <v>121</v>
      </c>
      <c r="AG105" s="374"/>
      <c r="AH105" s="374"/>
      <c r="AI105" s="372" t="s">
        <v>59</v>
      </c>
      <c r="AJ105" s="372"/>
      <c r="AK105" s="373"/>
      <c r="AL105" s="375">
        <f>SUM(IF(V105="☑",Y105*AF105))</f>
        <v>0</v>
      </c>
      <c r="AM105" s="375"/>
      <c r="AN105" s="375"/>
      <c r="AO105" s="375"/>
      <c r="AP105" s="375"/>
      <c r="AQ105" s="375"/>
      <c r="AR105" s="375"/>
      <c r="AS105" s="375"/>
      <c r="AT105" s="376"/>
      <c r="AX105" s="379" t="s">
        <v>60</v>
      </c>
      <c r="AY105" s="346"/>
      <c r="AZ105" s="346"/>
      <c r="BA105" s="346"/>
      <c r="BB105" s="346"/>
      <c r="BC105" s="346"/>
      <c r="BD105" s="346"/>
      <c r="BE105" s="346"/>
      <c r="BF105" s="346"/>
      <c r="BG105" s="346"/>
      <c r="BH105" s="346"/>
      <c r="BI105" s="346"/>
      <c r="BJ105" s="346"/>
      <c r="BK105" s="346"/>
      <c r="BL105" s="346"/>
    </row>
    <row r="106" spans="1:68" ht="8.25" customHeight="1" thickBot="1" x14ac:dyDescent="0.3">
      <c r="A106" s="347"/>
      <c r="B106" s="301"/>
      <c r="C106" s="301"/>
      <c r="D106" s="290"/>
      <c r="E106" s="290"/>
      <c r="F106" s="290"/>
      <c r="G106" s="290"/>
      <c r="H106" s="290"/>
      <c r="I106" s="290"/>
      <c r="J106" s="290"/>
      <c r="K106" s="290"/>
      <c r="L106" s="290"/>
      <c r="M106" s="291"/>
      <c r="N106" s="182"/>
      <c r="O106" s="110"/>
      <c r="P106" s="110"/>
      <c r="Q106" s="110"/>
      <c r="R106" s="110"/>
      <c r="S106" s="110"/>
      <c r="T106" s="110"/>
      <c r="U106" s="111"/>
      <c r="V106" s="300"/>
      <c r="W106" s="301"/>
      <c r="X106" s="301"/>
      <c r="Y106" s="350"/>
      <c r="Z106" s="350"/>
      <c r="AA106" s="350"/>
      <c r="AB106" s="350"/>
      <c r="AC106" s="350"/>
      <c r="AD106" s="350"/>
      <c r="AE106" s="351"/>
      <c r="AF106" s="354"/>
      <c r="AG106" s="354"/>
      <c r="AH106" s="354"/>
      <c r="AI106" s="350"/>
      <c r="AJ106" s="350"/>
      <c r="AK106" s="351"/>
      <c r="AL106" s="377"/>
      <c r="AM106" s="377"/>
      <c r="AN106" s="377"/>
      <c r="AO106" s="377"/>
      <c r="AP106" s="377"/>
      <c r="AQ106" s="377"/>
      <c r="AR106" s="377"/>
      <c r="AS106" s="377"/>
      <c r="AT106" s="378"/>
      <c r="AX106" s="346"/>
      <c r="AY106" s="346"/>
      <c r="AZ106" s="346"/>
      <c r="BA106" s="346"/>
      <c r="BB106" s="346"/>
      <c r="BC106" s="346"/>
      <c r="BD106" s="346"/>
      <c r="BE106" s="346"/>
      <c r="BF106" s="346"/>
      <c r="BG106" s="346"/>
      <c r="BH106" s="346"/>
      <c r="BI106" s="346"/>
      <c r="BJ106" s="346"/>
      <c r="BK106" s="346"/>
      <c r="BL106" s="346"/>
    </row>
    <row r="107" spans="1:68" ht="8.25" customHeight="1" thickBot="1" x14ac:dyDescent="0.3">
      <c r="A107" s="347"/>
      <c r="B107" s="301"/>
      <c r="C107" s="301"/>
      <c r="D107" s="290"/>
      <c r="E107" s="290"/>
      <c r="F107" s="290"/>
      <c r="G107" s="290"/>
      <c r="H107" s="290"/>
      <c r="I107" s="290"/>
      <c r="J107" s="290"/>
      <c r="K107" s="290"/>
      <c r="L107" s="290"/>
      <c r="M107" s="291"/>
      <c r="N107" s="182"/>
      <c r="O107" s="110"/>
      <c r="P107" s="110"/>
      <c r="Q107" s="110"/>
      <c r="R107" s="110"/>
      <c r="S107" s="110"/>
      <c r="T107" s="110"/>
      <c r="U107" s="111"/>
      <c r="V107" s="300"/>
      <c r="W107" s="301"/>
      <c r="X107" s="301"/>
      <c r="Y107" s="350"/>
      <c r="Z107" s="350"/>
      <c r="AA107" s="350"/>
      <c r="AB107" s="350"/>
      <c r="AC107" s="350"/>
      <c r="AD107" s="350"/>
      <c r="AE107" s="351"/>
      <c r="AF107" s="354"/>
      <c r="AG107" s="354"/>
      <c r="AH107" s="354"/>
      <c r="AI107" s="350"/>
      <c r="AJ107" s="350"/>
      <c r="AK107" s="351"/>
      <c r="AL107" s="377"/>
      <c r="AM107" s="377"/>
      <c r="AN107" s="377"/>
      <c r="AO107" s="377"/>
      <c r="AP107" s="377"/>
      <c r="AQ107" s="377"/>
      <c r="AR107" s="377"/>
      <c r="AS107" s="377"/>
      <c r="AT107" s="378"/>
      <c r="AX107" s="346"/>
      <c r="AY107" s="346"/>
      <c r="AZ107" s="346"/>
      <c r="BA107" s="346"/>
      <c r="BB107" s="346"/>
      <c r="BC107" s="346"/>
      <c r="BD107" s="346"/>
      <c r="BE107" s="346"/>
      <c r="BF107" s="346"/>
      <c r="BG107" s="346"/>
      <c r="BH107" s="346"/>
      <c r="BI107" s="346"/>
      <c r="BJ107" s="346"/>
      <c r="BK107" s="346"/>
      <c r="BL107" s="346"/>
    </row>
    <row r="108" spans="1:68" ht="8.25" customHeight="1" thickBot="1" x14ac:dyDescent="0.3">
      <c r="A108" s="347" t="s">
        <v>142</v>
      </c>
      <c r="B108" s="301"/>
      <c r="C108" s="301"/>
      <c r="D108" s="290" t="s">
        <v>26</v>
      </c>
      <c r="E108" s="290"/>
      <c r="F108" s="290"/>
      <c r="G108" s="290"/>
      <c r="H108" s="290"/>
      <c r="I108" s="290"/>
      <c r="J108" s="290"/>
      <c r="K108" s="290"/>
      <c r="L108" s="290"/>
      <c r="M108" s="291"/>
      <c r="N108" s="182"/>
      <c r="O108" s="110"/>
      <c r="P108" s="110"/>
      <c r="Q108" s="110"/>
      <c r="R108" s="110"/>
      <c r="S108" s="110"/>
      <c r="T108" s="110"/>
      <c r="U108" s="111"/>
      <c r="V108" s="300" t="s">
        <v>142</v>
      </c>
      <c r="W108" s="301"/>
      <c r="X108" s="301"/>
      <c r="Y108" s="349">
        <v>1200</v>
      </c>
      <c r="Z108" s="350"/>
      <c r="AA108" s="350"/>
      <c r="AB108" s="350"/>
      <c r="AC108" s="350"/>
      <c r="AD108" s="350"/>
      <c r="AE108" s="351"/>
      <c r="AF108" s="431">
        <v>3</v>
      </c>
      <c r="AG108" s="431"/>
      <c r="AH108" s="431"/>
      <c r="AI108" s="350" t="s">
        <v>59</v>
      </c>
      <c r="AJ108" s="350"/>
      <c r="AK108" s="351"/>
      <c r="AL108" s="356">
        <f>SUM(IF(V108="☑",Y108*AF108))</f>
        <v>3600</v>
      </c>
      <c r="AM108" s="357"/>
      <c r="AN108" s="357"/>
      <c r="AO108" s="357"/>
      <c r="AP108" s="357"/>
      <c r="AQ108" s="357"/>
      <c r="AR108" s="357"/>
      <c r="AS108" s="357"/>
      <c r="AT108" s="358"/>
      <c r="AX108" s="346"/>
      <c r="AY108" s="346"/>
      <c r="AZ108" s="346"/>
      <c r="BA108" s="346"/>
      <c r="BB108" s="346"/>
      <c r="BC108" s="346"/>
      <c r="BD108" s="346"/>
      <c r="BE108" s="346"/>
      <c r="BF108" s="346"/>
      <c r="BG108" s="346"/>
      <c r="BH108" s="346"/>
      <c r="BI108" s="346"/>
      <c r="BJ108" s="346"/>
      <c r="BK108" s="346"/>
      <c r="BL108" s="346"/>
    </row>
    <row r="109" spans="1:68" ht="8.25" customHeight="1" thickBot="1" x14ac:dyDescent="0.3">
      <c r="A109" s="347"/>
      <c r="B109" s="301"/>
      <c r="C109" s="301"/>
      <c r="D109" s="290"/>
      <c r="E109" s="290"/>
      <c r="F109" s="290"/>
      <c r="G109" s="290"/>
      <c r="H109" s="290"/>
      <c r="I109" s="290"/>
      <c r="J109" s="290"/>
      <c r="K109" s="290"/>
      <c r="L109" s="290"/>
      <c r="M109" s="291"/>
      <c r="N109" s="182"/>
      <c r="O109" s="110"/>
      <c r="P109" s="110"/>
      <c r="Q109" s="110"/>
      <c r="R109" s="110"/>
      <c r="S109" s="110"/>
      <c r="T109" s="110"/>
      <c r="U109" s="111"/>
      <c r="V109" s="300"/>
      <c r="W109" s="301"/>
      <c r="X109" s="301"/>
      <c r="Y109" s="350"/>
      <c r="Z109" s="350"/>
      <c r="AA109" s="350"/>
      <c r="AB109" s="350"/>
      <c r="AC109" s="350"/>
      <c r="AD109" s="350"/>
      <c r="AE109" s="351"/>
      <c r="AF109" s="431"/>
      <c r="AG109" s="431"/>
      <c r="AH109" s="431"/>
      <c r="AI109" s="350"/>
      <c r="AJ109" s="350"/>
      <c r="AK109" s="351"/>
      <c r="AL109" s="359"/>
      <c r="AM109" s="360"/>
      <c r="AN109" s="360"/>
      <c r="AO109" s="360"/>
      <c r="AP109" s="360"/>
      <c r="AQ109" s="360"/>
      <c r="AR109" s="360"/>
      <c r="AS109" s="360"/>
      <c r="AT109" s="361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6"/>
      <c r="BL109" s="346"/>
    </row>
    <row r="110" spans="1:68" ht="8.25" customHeight="1" thickBot="1" x14ac:dyDescent="0.3">
      <c r="A110" s="348"/>
      <c r="B110" s="303"/>
      <c r="C110" s="303"/>
      <c r="D110" s="305"/>
      <c r="E110" s="305"/>
      <c r="F110" s="305"/>
      <c r="G110" s="305"/>
      <c r="H110" s="305"/>
      <c r="I110" s="305"/>
      <c r="J110" s="305"/>
      <c r="K110" s="305"/>
      <c r="L110" s="305"/>
      <c r="M110" s="306"/>
      <c r="N110" s="369"/>
      <c r="O110" s="124"/>
      <c r="P110" s="124"/>
      <c r="Q110" s="124"/>
      <c r="R110" s="124"/>
      <c r="S110" s="124"/>
      <c r="T110" s="124"/>
      <c r="U110" s="125"/>
      <c r="V110" s="302"/>
      <c r="W110" s="303"/>
      <c r="X110" s="303"/>
      <c r="Y110" s="352"/>
      <c r="Z110" s="352"/>
      <c r="AA110" s="352"/>
      <c r="AB110" s="352"/>
      <c r="AC110" s="352"/>
      <c r="AD110" s="352"/>
      <c r="AE110" s="353"/>
      <c r="AF110" s="432"/>
      <c r="AG110" s="432"/>
      <c r="AH110" s="432"/>
      <c r="AI110" s="352"/>
      <c r="AJ110" s="352"/>
      <c r="AK110" s="353"/>
      <c r="AL110" s="362"/>
      <c r="AM110" s="363"/>
      <c r="AN110" s="363"/>
      <c r="AO110" s="363"/>
      <c r="AP110" s="363"/>
      <c r="AQ110" s="363"/>
      <c r="AR110" s="363"/>
      <c r="AS110" s="363"/>
      <c r="AT110" s="364"/>
      <c r="AX110" s="346"/>
      <c r="AY110" s="346"/>
      <c r="AZ110" s="346"/>
      <c r="BA110" s="346"/>
      <c r="BB110" s="346"/>
      <c r="BC110" s="346"/>
      <c r="BD110" s="346"/>
      <c r="BE110" s="346"/>
      <c r="BF110" s="346"/>
      <c r="BG110" s="346"/>
      <c r="BH110" s="346"/>
      <c r="BI110" s="346"/>
      <c r="BJ110" s="346"/>
      <c r="BK110" s="346"/>
      <c r="BL110" s="346"/>
    </row>
    <row r="111" spans="1:68" ht="8.25" customHeight="1" x14ac:dyDescent="0.25"/>
    <row r="112" spans="1:68" ht="8.25" customHeight="1" x14ac:dyDescent="0.25"/>
    <row r="113" ht="8.25" customHeight="1" x14ac:dyDescent="0.25"/>
    <row r="114" ht="8.25" customHeight="1" x14ac:dyDescent="0.25"/>
    <row r="115" ht="8.25" customHeight="1" x14ac:dyDescent="0.25"/>
    <row r="116" ht="8.25" customHeight="1" x14ac:dyDescent="0.25"/>
    <row r="117" ht="8.25" customHeight="1" x14ac:dyDescent="0.25"/>
    <row r="118" ht="8.25" customHeight="1" x14ac:dyDescent="0.25"/>
    <row r="119" ht="8.25" customHeight="1" x14ac:dyDescent="0.25"/>
    <row r="120" ht="8.25" customHeight="1" x14ac:dyDescent="0.25"/>
    <row r="121" ht="8.25" customHeight="1" x14ac:dyDescent="0.25"/>
    <row r="122" ht="8.25" customHeight="1" x14ac:dyDescent="0.25"/>
    <row r="123" ht="8.25" customHeight="1" x14ac:dyDescent="0.25"/>
    <row r="124" ht="8.25" customHeight="1" x14ac:dyDescent="0.25"/>
    <row r="125" ht="8.25" customHeight="1" x14ac:dyDescent="0.25"/>
    <row r="126" ht="8.25" customHeight="1" x14ac:dyDescent="0.25"/>
    <row r="127" ht="8.25" customHeight="1" x14ac:dyDescent="0.25"/>
    <row r="128" ht="8.25" customHeight="1" x14ac:dyDescent="0.25"/>
    <row r="129" ht="8.25" customHeight="1" x14ac:dyDescent="0.25"/>
    <row r="130" ht="8.25" customHeight="1" x14ac:dyDescent="0.25"/>
    <row r="131" ht="8.25" customHeight="1" x14ac:dyDescent="0.25"/>
    <row r="132" ht="8.25" customHeight="1" x14ac:dyDescent="0.25"/>
    <row r="133" ht="8.25" customHeight="1" x14ac:dyDescent="0.25"/>
    <row r="134" ht="8.25" customHeight="1" x14ac:dyDescent="0.25"/>
    <row r="135" ht="8.25" customHeight="1" x14ac:dyDescent="0.25"/>
    <row r="136" ht="8.25" customHeight="1" x14ac:dyDescent="0.25"/>
    <row r="137" ht="8.25" customHeight="1" x14ac:dyDescent="0.25"/>
    <row r="138" ht="8.25" customHeight="1" x14ac:dyDescent="0.25"/>
    <row r="139" ht="8.25" customHeight="1" x14ac:dyDescent="0.25"/>
    <row r="140" ht="8.25" customHeight="1" x14ac:dyDescent="0.25"/>
    <row r="141" ht="8.25" customHeight="1" x14ac:dyDescent="0.25"/>
    <row r="142" ht="8.25" customHeight="1" x14ac:dyDescent="0.25"/>
    <row r="143" ht="8.25" customHeight="1" x14ac:dyDescent="0.25"/>
    <row r="144" ht="8.25" customHeight="1" x14ac:dyDescent="0.25"/>
    <row r="145" ht="8.25" customHeight="1" x14ac:dyDescent="0.25"/>
    <row r="146" ht="8.25" customHeight="1" x14ac:dyDescent="0.25"/>
    <row r="147" ht="8.25" customHeight="1" x14ac:dyDescent="0.25"/>
    <row r="148" ht="8.25" customHeight="1" x14ac:dyDescent="0.25"/>
    <row r="149" ht="8.25" customHeight="1" x14ac:dyDescent="0.25"/>
    <row r="150" ht="8.25" customHeight="1" x14ac:dyDescent="0.25"/>
    <row r="151" ht="8.25" customHeight="1" x14ac:dyDescent="0.25"/>
    <row r="152" ht="8.25" customHeight="1" x14ac:dyDescent="0.25"/>
    <row r="153" ht="8.25" customHeight="1" x14ac:dyDescent="0.25"/>
    <row r="154" ht="8.25" customHeight="1" x14ac:dyDescent="0.25"/>
    <row r="155" ht="8.25" customHeight="1" x14ac:dyDescent="0.25"/>
    <row r="156" ht="8.25" customHeight="1" x14ac:dyDescent="0.25"/>
    <row r="157" ht="8.25" customHeight="1" x14ac:dyDescent="0.25"/>
    <row r="158" ht="8.25" customHeight="1" x14ac:dyDescent="0.25"/>
    <row r="159" ht="8.25" customHeight="1" x14ac:dyDescent="0.25"/>
    <row r="160" ht="8.25" customHeight="1" x14ac:dyDescent="0.25"/>
    <row r="161" ht="8.25" customHeight="1" x14ac:dyDescent="0.25"/>
    <row r="162" ht="8.25" customHeight="1" x14ac:dyDescent="0.25"/>
    <row r="163" ht="8.25" customHeight="1" x14ac:dyDescent="0.25"/>
    <row r="164" ht="8.25" customHeight="1" x14ac:dyDescent="0.25"/>
    <row r="165" ht="8.25" customHeight="1" x14ac:dyDescent="0.25"/>
    <row r="166" ht="8.25" customHeight="1" x14ac:dyDescent="0.25"/>
    <row r="167" ht="8.25" customHeight="1" x14ac:dyDescent="0.25"/>
    <row r="168" ht="8.25" customHeight="1" x14ac:dyDescent="0.25"/>
    <row r="169" ht="8.25" customHeight="1" x14ac:dyDescent="0.25"/>
    <row r="170" ht="8.25" customHeight="1" x14ac:dyDescent="0.25"/>
    <row r="171" ht="8.25" customHeight="1" x14ac:dyDescent="0.25"/>
    <row r="172" ht="8.25" customHeight="1" x14ac:dyDescent="0.25"/>
    <row r="173" ht="8.25" customHeight="1" x14ac:dyDescent="0.25"/>
    <row r="174" ht="8.25" customHeight="1" x14ac:dyDescent="0.25"/>
    <row r="175" ht="8.25" customHeight="1" x14ac:dyDescent="0.25"/>
    <row r="176" ht="8.25" customHeight="1" x14ac:dyDescent="0.25"/>
    <row r="177" ht="8.25" customHeight="1" x14ac:dyDescent="0.25"/>
  </sheetData>
  <mergeCells count="248">
    <mergeCell ref="A83:M88"/>
    <mergeCell ref="N89:P91"/>
    <mergeCell ref="N92:P94"/>
    <mergeCell ref="N95:P97"/>
    <mergeCell ref="Q95:Z97"/>
    <mergeCell ref="A11:K19"/>
    <mergeCell ref="BB46:BL47"/>
    <mergeCell ref="BB48:BL49"/>
    <mergeCell ref="BB50:BL51"/>
    <mergeCell ref="BB52:BL53"/>
    <mergeCell ref="BB54:BL55"/>
    <mergeCell ref="BB56:BL57"/>
    <mergeCell ref="A60:C62"/>
    <mergeCell ref="BB70:BL71"/>
    <mergeCell ref="BB72:BL73"/>
    <mergeCell ref="BB62:BL63"/>
    <mergeCell ref="BB64:BL65"/>
    <mergeCell ref="BB66:BL67"/>
    <mergeCell ref="BB68:BL69"/>
    <mergeCell ref="AB54:BA55"/>
    <mergeCell ref="AB56:BA57"/>
    <mergeCell ref="AB58:BA59"/>
    <mergeCell ref="AB60:BA61"/>
    <mergeCell ref="AB62:BA63"/>
    <mergeCell ref="AB64:BA65"/>
    <mergeCell ref="BG105:BL110"/>
    <mergeCell ref="BA105:BF110"/>
    <mergeCell ref="AX105:AZ110"/>
    <mergeCell ref="AX102:BL104"/>
    <mergeCell ref="AX99:BL101"/>
    <mergeCell ref="BC83:BL88"/>
    <mergeCell ref="BB58:BL59"/>
    <mergeCell ref="BB60:BL61"/>
    <mergeCell ref="BB74:BL75"/>
    <mergeCell ref="AB46:BA47"/>
    <mergeCell ref="AB48:BA49"/>
    <mergeCell ref="AB74:BA75"/>
    <mergeCell ref="AB50:BA51"/>
    <mergeCell ref="AB52:BA53"/>
    <mergeCell ref="V103:AK104"/>
    <mergeCell ref="AL103:AT104"/>
    <mergeCell ref="AL105:AT107"/>
    <mergeCell ref="AL108:AT110"/>
    <mergeCell ref="V105:X107"/>
    <mergeCell ref="V108:X110"/>
    <mergeCell ref="Y105:AE107"/>
    <mergeCell ref="Y108:AE110"/>
    <mergeCell ref="AF105:AH107"/>
    <mergeCell ref="AI105:AK107"/>
    <mergeCell ref="AF108:AH110"/>
    <mergeCell ref="AI108:AK110"/>
    <mergeCell ref="AS83:BB88"/>
    <mergeCell ref="AA83:AL88"/>
    <mergeCell ref="AM83:AR88"/>
    <mergeCell ref="AA95:AC97"/>
    <mergeCell ref="AD95:AL97"/>
    <mergeCell ref="Q89:Z91"/>
    <mergeCell ref="Q92:Z94"/>
    <mergeCell ref="A103:M104"/>
    <mergeCell ref="A105:C107"/>
    <mergeCell ref="D105:M107"/>
    <mergeCell ref="A108:C110"/>
    <mergeCell ref="D108:M110"/>
    <mergeCell ref="N103:U104"/>
    <mergeCell ref="N105:U110"/>
    <mergeCell ref="BC89:BL97"/>
    <mergeCell ref="A89:C97"/>
    <mergeCell ref="D89:M97"/>
    <mergeCell ref="A99:U102"/>
    <mergeCell ref="AM95:AO97"/>
    <mergeCell ref="AP95:AR97"/>
    <mergeCell ref="AS89:BB91"/>
    <mergeCell ref="AS92:BB94"/>
    <mergeCell ref="AS95:BB97"/>
    <mergeCell ref="AM89:AO91"/>
    <mergeCell ref="AP89:AR91"/>
    <mergeCell ref="AM92:AO94"/>
    <mergeCell ref="AP92:AR94"/>
    <mergeCell ref="AA89:AC91"/>
    <mergeCell ref="AD89:AL91"/>
    <mergeCell ref="AA92:AC94"/>
    <mergeCell ref="AD92:AL94"/>
    <mergeCell ref="N83:Z88"/>
    <mergeCell ref="AQ76:BA78"/>
    <mergeCell ref="BB76:BL78"/>
    <mergeCell ref="A79:U82"/>
    <mergeCell ref="AB66:BA67"/>
    <mergeCell ref="AB68:BA69"/>
    <mergeCell ref="AB70:BA71"/>
    <mergeCell ref="AB72:BA73"/>
    <mergeCell ref="AB43:BA45"/>
    <mergeCell ref="Q70:V71"/>
    <mergeCell ref="Q72:V73"/>
    <mergeCell ref="Q74:V75"/>
    <mergeCell ref="BB43:BL45"/>
    <mergeCell ref="Q58:V59"/>
    <mergeCell ref="Q60:V61"/>
    <mergeCell ref="Q62:V63"/>
    <mergeCell ref="Q64:V65"/>
    <mergeCell ref="Q66:V67"/>
    <mergeCell ref="Q68:V69"/>
    <mergeCell ref="Q46:V47"/>
    <mergeCell ref="Q48:V49"/>
    <mergeCell ref="Q50:V51"/>
    <mergeCell ref="Q52:V53"/>
    <mergeCell ref="Q54:V55"/>
    <mergeCell ref="W74:X75"/>
    <mergeCell ref="Y48:AA49"/>
    <mergeCell ref="Y50:AA51"/>
    <mergeCell ref="Y52:AA53"/>
    <mergeCell ref="Y54:AA55"/>
    <mergeCell ref="Y56:AA57"/>
    <mergeCell ref="W54:X55"/>
    <mergeCell ref="W56:X57"/>
    <mergeCell ref="W58:X59"/>
    <mergeCell ref="W60:X61"/>
    <mergeCell ref="W62:X63"/>
    <mergeCell ref="W64:X65"/>
    <mergeCell ref="Y58:AA59"/>
    <mergeCell ref="Y60:AA61"/>
    <mergeCell ref="Y62:AA63"/>
    <mergeCell ref="Y64:AA65"/>
    <mergeCell ref="Y66:AA67"/>
    <mergeCell ref="Y68:AA69"/>
    <mergeCell ref="W66:X67"/>
    <mergeCell ref="W68:X69"/>
    <mergeCell ref="W46:X47"/>
    <mergeCell ref="Y46:AA47"/>
    <mergeCell ref="I64:N65"/>
    <mergeCell ref="I66:N67"/>
    <mergeCell ref="I68:N69"/>
    <mergeCell ref="O72:P73"/>
    <mergeCell ref="O50:P51"/>
    <mergeCell ref="O52:P53"/>
    <mergeCell ref="O54:P55"/>
    <mergeCell ref="O56:P57"/>
    <mergeCell ref="O58:P59"/>
    <mergeCell ref="O60:P61"/>
    <mergeCell ref="I70:N71"/>
    <mergeCell ref="I72:N73"/>
    <mergeCell ref="W70:X71"/>
    <mergeCell ref="W72:X73"/>
    <mergeCell ref="I50:N51"/>
    <mergeCell ref="D46:F75"/>
    <mergeCell ref="O68:P69"/>
    <mergeCell ref="O70:P71"/>
    <mergeCell ref="G74:H75"/>
    <mergeCell ref="G52:H53"/>
    <mergeCell ref="I74:N75"/>
    <mergeCell ref="I52:N53"/>
    <mergeCell ref="I54:N55"/>
    <mergeCell ref="I56:N57"/>
    <mergeCell ref="I58:N59"/>
    <mergeCell ref="I60:N61"/>
    <mergeCell ref="I62:N63"/>
    <mergeCell ref="G64:H65"/>
    <mergeCell ref="G66:H67"/>
    <mergeCell ref="G68:H69"/>
    <mergeCell ref="G70:H71"/>
    <mergeCell ref="G72:H73"/>
    <mergeCell ref="G54:H55"/>
    <mergeCell ref="G56:H57"/>
    <mergeCell ref="G58:H59"/>
    <mergeCell ref="G60:H61"/>
    <mergeCell ref="G62:H63"/>
    <mergeCell ref="I46:N47"/>
    <mergeCell ref="I48:N49"/>
    <mergeCell ref="A20:U23"/>
    <mergeCell ref="A24:J29"/>
    <mergeCell ref="K24:T29"/>
    <mergeCell ref="U27:AE29"/>
    <mergeCell ref="U24:BA26"/>
    <mergeCell ref="BB24:BL29"/>
    <mergeCell ref="BB30:BL32"/>
    <mergeCell ref="G48:H49"/>
    <mergeCell ref="G50:H51"/>
    <mergeCell ref="O46:P47"/>
    <mergeCell ref="O48:P49"/>
    <mergeCell ref="G43:N45"/>
    <mergeCell ref="O43:V45"/>
    <mergeCell ref="BB36:BL38"/>
    <mergeCell ref="A39:U42"/>
    <mergeCell ref="A30:C35"/>
    <mergeCell ref="D30:J35"/>
    <mergeCell ref="N30:T32"/>
    <mergeCell ref="K30:M32"/>
    <mergeCell ref="K33:M35"/>
    <mergeCell ref="N33:T35"/>
    <mergeCell ref="X30:AE32"/>
    <mergeCell ref="X33:AE35"/>
    <mergeCell ref="AF30:AH32"/>
    <mergeCell ref="A2:BL5"/>
    <mergeCell ref="M6:AA11"/>
    <mergeCell ref="M12:AA19"/>
    <mergeCell ref="AX12:AZ15"/>
    <mergeCell ref="BA12:BD15"/>
    <mergeCell ref="BE12:BG15"/>
    <mergeCell ref="BH12:BL15"/>
    <mergeCell ref="AB16:AE19"/>
    <mergeCell ref="AF16:AH19"/>
    <mergeCell ref="AI16:AK19"/>
    <mergeCell ref="AL16:AN19"/>
    <mergeCell ref="AO16:AQ19"/>
    <mergeCell ref="AR16:AT19"/>
    <mergeCell ref="AB6:BL11"/>
    <mergeCell ref="A6:K8"/>
    <mergeCell ref="A36:AP38"/>
    <mergeCell ref="O74:P75"/>
    <mergeCell ref="Y70:AA71"/>
    <mergeCell ref="Y72:AA73"/>
    <mergeCell ref="Y74:AA75"/>
    <mergeCell ref="AF27:AP29"/>
    <mergeCell ref="AQ27:BA29"/>
    <mergeCell ref="U33:W35"/>
    <mergeCell ref="AQ36:BA38"/>
    <mergeCell ref="W43:AA45"/>
    <mergeCell ref="W48:X49"/>
    <mergeCell ref="W50:X51"/>
    <mergeCell ref="W52:X53"/>
    <mergeCell ref="O62:P63"/>
    <mergeCell ref="O64:P65"/>
    <mergeCell ref="O66:P67"/>
    <mergeCell ref="Q56:V57"/>
    <mergeCell ref="A43:F45"/>
    <mergeCell ref="G46:H47"/>
    <mergeCell ref="U30:W32"/>
    <mergeCell ref="AI30:AP32"/>
    <mergeCell ref="AQ30:AS32"/>
    <mergeCell ref="AT30:BA32"/>
    <mergeCell ref="AF33:AH35"/>
    <mergeCell ref="BB33:BL35"/>
    <mergeCell ref="CS16:CW19"/>
    <mergeCell ref="AB12:AE15"/>
    <mergeCell ref="AF12:AH15"/>
    <mergeCell ref="AI12:AK15"/>
    <mergeCell ref="AL12:AN15"/>
    <mergeCell ref="AO12:AQ15"/>
    <mergeCell ref="AR12:AT15"/>
    <mergeCell ref="AU12:AW15"/>
    <mergeCell ref="CS12:CW15"/>
    <mergeCell ref="AU16:AW19"/>
    <mergeCell ref="AX16:AZ19"/>
    <mergeCell ref="BA16:BD19"/>
    <mergeCell ref="BE16:BG19"/>
    <mergeCell ref="BH16:BL19"/>
    <mergeCell ref="AI33:AP35"/>
    <mergeCell ref="AQ33:AS35"/>
    <mergeCell ref="AT33:BA35"/>
  </mergeCells>
  <phoneticPr fontId="1"/>
  <printOptions horizontalCentered="1" verticalCentered="1"/>
  <pageMargins left="0.7" right="0.7" top="0.75" bottom="0.75" header="0.3" footer="0.3"/>
  <pageSetup paperSize="9" scale="8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8540B0D-3E87-4472-AC23-6DE0C6650321}">
          <x14:formula1>
            <xm:f>フリップダウンリスト!$A$2:$A$3</xm:f>
          </x14:formula1>
          <xm:sqref>T76:U77 K30:M35 U30:W35 A30:C35 Z78:Z82 AF30:AH35 AQ30:AS35 V105:X110 G46:H75 A105:C110 A89:C97 N89:P97 A63:C75 B46:C59 A46:A60</xm:sqref>
        </x14:dataValidation>
        <x14:dataValidation type="list" allowBlank="1" showInputMessage="1" showErrorMessage="1" xr:uid="{0D39955D-D8F1-4058-A222-48F64E50F217}">
          <x14:formula1>
            <xm:f>フリップダウンリスト!$F$1:$F$14</xm:f>
          </x14:formula1>
          <xm:sqref>BE12:BG19</xm:sqref>
        </x14:dataValidation>
        <x14:dataValidation type="list" allowBlank="1" showInputMessage="1" showErrorMessage="1" xr:uid="{F6A61281-DAFB-4C37-9571-E4BDA69F8CD6}">
          <x14:formula1>
            <xm:f>フリップダウンリスト!$E$1:$E$8</xm:f>
          </x14:formula1>
          <xm:sqref>AX12:AZ19</xm:sqref>
        </x14:dataValidation>
        <x14:dataValidation type="list" allowBlank="1" showInputMessage="1" showErrorMessage="1" xr:uid="{927B9AF6-52B0-4472-B090-59DD18AF2677}">
          <x14:formula1>
            <xm:f>フリップダウンリスト!$D$1:$D$32</xm:f>
          </x14:formula1>
          <xm:sqref>AR12:AT19</xm:sqref>
        </x14:dataValidation>
        <x14:dataValidation type="list" allowBlank="1" showInputMessage="1" showErrorMessage="1" xr:uid="{3169ABD1-5C8F-47D4-A2AD-199000555B03}">
          <x14:formula1>
            <xm:f>フリップダウンリスト!$C$1:$C$13</xm:f>
          </x14:formula1>
          <xm:sqref>AL12:AN19</xm:sqref>
        </x14:dataValidation>
        <x14:dataValidation type="list" allowBlank="1" showInputMessage="1" showErrorMessage="1" xr:uid="{4100600F-9A41-40BA-B054-03EFBABAC785}">
          <x14:formula1>
            <xm:f>フリップダウンリスト!$B$1:$B$21</xm:f>
          </x14:formula1>
          <xm:sqref>AF12:AH19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2"/>
  <sheetViews>
    <sheetView workbookViewId="0">
      <selection activeCell="A2" sqref="A2:A3"/>
    </sheetView>
  </sheetViews>
  <sheetFormatPr defaultColWidth="9" defaultRowHeight="13.3" x14ac:dyDescent="0.25"/>
  <cols>
    <col min="1" max="6" width="9" style="1"/>
    <col min="7" max="16384" width="9" style="3"/>
  </cols>
  <sheetData>
    <row r="2" spans="1:6" x14ac:dyDescent="0.25">
      <c r="A2" s="1" t="s">
        <v>5</v>
      </c>
      <c r="B2" s="1" t="s">
        <v>82</v>
      </c>
      <c r="C2" s="1" t="s">
        <v>91</v>
      </c>
      <c r="D2" s="1" t="s">
        <v>82</v>
      </c>
      <c r="E2" s="1" t="s">
        <v>64</v>
      </c>
      <c r="F2" s="2" t="s">
        <v>7</v>
      </c>
    </row>
    <row r="3" spans="1:6" x14ac:dyDescent="0.25">
      <c r="A3" s="1" t="s">
        <v>6</v>
      </c>
      <c r="B3" s="1" t="s">
        <v>83</v>
      </c>
      <c r="C3" s="1" t="s">
        <v>83</v>
      </c>
      <c r="D3" s="1" t="s">
        <v>83</v>
      </c>
      <c r="E3" s="1" t="s">
        <v>74</v>
      </c>
      <c r="F3" s="2" t="s">
        <v>8</v>
      </c>
    </row>
    <row r="4" spans="1:6" x14ac:dyDescent="0.25">
      <c r="B4" s="1" t="s">
        <v>84</v>
      </c>
      <c r="C4" s="1" t="s">
        <v>84</v>
      </c>
      <c r="D4" s="1" t="s">
        <v>84</v>
      </c>
      <c r="E4" s="1" t="s">
        <v>102</v>
      </c>
      <c r="F4" s="2" t="s">
        <v>9</v>
      </c>
    </row>
    <row r="5" spans="1:6" x14ac:dyDescent="0.25">
      <c r="B5" s="1" t="s">
        <v>85</v>
      </c>
      <c r="C5" s="1" t="s">
        <v>85</v>
      </c>
      <c r="D5" s="1" t="s">
        <v>85</v>
      </c>
      <c r="E5" s="1" t="s">
        <v>103</v>
      </c>
      <c r="F5" s="2" t="s">
        <v>10</v>
      </c>
    </row>
    <row r="6" spans="1:6" x14ac:dyDescent="0.25">
      <c r="B6" s="1" t="s">
        <v>86</v>
      </c>
      <c r="C6" s="1" t="s">
        <v>86</v>
      </c>
      <c r="D6" s="1" t="s">
        <v>86</v>
      </c>
      <c r="E6" s="1" t="s">
        <v>104</v>
      </c>
      <c r="F6" s="2" t="s">
        <v>11</v>
      </c>
    </row>
    <row r="7" spans="1:6" x14ac:dyDescent="0.25">
      <c r="B7" s="1" t="s">
        <v>87</v>
      </c>
      <c r="C7" s="1" t="s">
        <v>87</v>
      </c>
      <c r="D7" s="1" t="s">
        <v>87</v>
      </c>
      <c r="E7" s="1" t="s">
        <v>105</v>
      </c>
      <c r="F7" s="2" t="s">
        <v>12</v>
      </c>
    </row>
    <row r="8" spans="1:6" x14ac:dyDescent="0.25">
      <c r="B8" s="1" t="s">
        <v>88</v>
      </c>
      <c r="C8" s="1" t="s">
        <v>88</v>
      </c>
      <c r="D8" s="1" t="s">
        <v>88</v>
      </c>
      <c r="E8" s="1" t="s">
        <v>65</v>
      </c>
      <c r="F8" s="2" t="s">
        <v>13</v>
      </c>
    </row>
    <row r="9" spans="1:6" x14ac:dyDescent="0.25">
      <c r="B9" s="1" t="s">
        <v>89</v>
      </c>
      <c r="C9" s="1" t="s">
        <v>89</v>
      </c>
      <c r="D9" s="1" t="s">
        <v>89</v>
      </c>
      <c r="F9" s="2" t="s">
        <v>14</v>
      </c>
    </row>
    <row r="10" spans="1:6" x14ac:dyDescent="0.25">
      <c r="B10" s="1" t="s">
        <v>90</v>
      </c>
      <c r="C10" s="1" t="s">
        <v>90</v>
      </c>
      <c r="D10" s="1" t="s">
        <v>90</v>
      </c>
      <c r="F10" s="2" t="s">
        <v>15</v>
      </c>
    </row>
    <row r="11" spans="1:6" x14ac:dyDescent="0.25">
      <c r="B11" s="1" t="s">
        <v>8</v>
      </c>
      <c r="C11" s="1" t="s">
        <v>8</v>
      </c>
      <c r="D11" s="1" t="s">
        <v>8</v>
      </c>
      <c r="F11" s="2" t="s">
        <v>16</v>
      </c>
    </row>
    <row r="12" spans="1:6" x14ac:dyDescent="0.25">
      <c r="B12" s="1" t="s">
        <v>9</v>
      </c>
      <c r="C12" s="1" t="s">
        <v>9</v>
      </c>
      <c r="D12" s="1" t="s">
        <v>9</v>
      </c>
      <c r="F12" s="2" t="s">
        <v>17</v>
      </c>
    </row>
    <row r="13" spans="1:6" x14ac:dyDescent="0.25">
      <c r="B13" s="1" t="s">
        <v>10</v>
      </c>
      <c r="C13" s="1" t="s">
        <v>10</v>
      </c>
      <c r="D13" s="1" t="s">
        <v>10</v>
      </c>
      <c r="F13" s="2" t="s">
        <v>18</v>
      </c>
    </row>
    <row r="14" spans="1:6" x14ac:dyDescent="0.25">
      <c r="B14" s="1" t="s">
        <v>11</v>
      </c>
      <c r="D14" s="1" t="s">
        <v>11</v>
      </c>
      <c r="F14" s="2" t="s">
        <v>19</v>
      </c>
    </row>
    <row r="15" spans="1:6" x14ac:dyDescent="0.25">
      <c r="B15" s="1" t="s">
        <v>12</v>
      </c>
      <c r="D15" s="1" t="s">
        <v>12</v>
      </c>
    </row>
    <row r="16" spans="1:6" x14ac:dyDescent="0.25">
      <c r="B16" s="1" t="s">
        <v>13</v>
      </c>
      <c r="D16" s="1" t="s">
        <v>13</v>
      </c>
    </row>
    <row r="17" spans="2:4" x14ac:dyDescent="0.25">
      <c r="B17" s="1" t="s">
        <v>14</v>
      </c>
      <c r="D17" s="1" t="s">
        <v>14</v>
      </c>
    </row>
    <row r="18" spans="2:4" x14ac:dyDescent="0.25">
      <c r="B18" s="1" t="s">
        <v>15</v>
      </c>
      <c r="D18" s="1" t="s">
        <v>15</v>
      </c>
    </row>
    <row r="19" spans="2:4" x14ac:dyDescent="0.25">
      <c r="B19" s="1" t="s">
        <v>16</v>
      </c>
      <c r="D19" s="1" t="s">
        <v>16</v>
      </c>
    </row>
    <row r="20" spans="2:4" x14ac:dyDescent="0.25">
      <c r="B20" s="1" t="s">
        <v>17</v>
      </c>
      <c r="D20" s="1" t="s">
        <v>17</v>
      </c>
    </row>
    <row r="21" spans="2:4" x14ac:dyDescent="0.25">
      <c r="B21" s="1" t="s">
        <v>18</v>
      </c>
      <c r="D21" s="1" t="s">
        <v>18</v>
      </c>
    </row>
    <row r="22" spans="2:4" x14ac:dyDescent="0.25">
      <c r="D22" s="1" t="s">
        <v>19</v>
      </c>
    </row>
    <row r="23" spans="2:4" x14ac:dyDescent="0.25">
      <c r="D23" s="1" t="s">
        <v>92</v>
      </c>
    </row>
    <row r="24" spans="2:4" x14ac:dyDescent="0.25">
      <c r="D24" s="1" t="s">
        <v>93</v>
      </c>
    </row>
    <row r="25" spans="2:4" x14ac:dyDescent="0.25">
      <c r="D25" s="1" t="s">
        <v>94</v>
      </c>
    </row>
    <row r="26" spans="2:4" x14ac:dyDescent="0.25">
      <c r="D26" s="1" t="s">
        <v>95</v>
      </c>
    </row>
    <row r="27" spans="2:4" x14ac:dyDescent="0.25">
      <c r="D27" s="1" t="s">
        <v>96</v>
      </c>
    </row>
    <row r="28" spans="2:4" x14ac:dyDescent="0.25">
      <c r="D28" s="1" t="s">
        <v>97</v>
      </c>
    </row>
    <row r="29" spans="2:4" x14ac:dyDescent="0.25">
      <c r="D29" s="1" t="s">
        <v>98</v>
      </c>
    </row>
    <row r="30" spans="2:4" x14ac:dyDescent="0.25">
      <c r="D30" s="1" t="s">
        <v>99</v>
      </c>
    </row>
    <row r="31" spans="2:4" x14ac:dyDescent="0.25">
      <c r="D31" s="1" t="s">
        <v>100</v>
      </c>
    </row>
    <row r="32" spans="2:4" x14ac:dyDescent="0.25">
      <c r="D32" s="1" t="s">
        <v>101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</vt:lpstr>
      <vt:lpstr>申請書　記入例</vt:lpstr>
      <vt:lpstr>内訳書</vt:lpstr>
      <vt:lpstr>内訳書　記入例</vt:lpstr>
      <vt:lpstr>フリップダウンリスト</vt:lpstr>
      <vt:lpstr>申請書!Print_Area</vt:lpstr>
      <vt:lpstr>'申請書　記入例'!Print_Area</vt:lpstr>
      <vt:lpstr>内訳書!Print_Area</vt:lpstr>
      <vt:lpstr>'内訳書　記入例'!Print_Area</vt:lpstr>
    </vt:vector>
  </TitlesOfParts>
  <Company>京都市教育委員会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2025-12-07T02:47:45Z</cp:lastPrinted>
  <dcterms:created xsi:type="dcterms:W3CDTF">2020-12-09T00:01:04Z</dcterms:created>
  <dcterms:modified xsi:type="dcterms:W3CDTF">2025-12-10T07:37:46Z</dcterms:modified>
</cp:coreProperties>
</file>