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ad.edu.city.kyoto.jp\UNT1\org\教環室\100堀川御池ギャラリー共有\使用許可申請書他\hpダウンロード用\"/>
    </mc:Choice>
  </mc:AlternateContent>
  <bookViews>
    <workbookView xWindow="0" yWindow="0" windowWidth="20490" windowHeight="7665"/>
  </bookViews>
  <sheets>
    <sheet name="申請書" sheetId="8" r:id="rId1"/>
    <sheet name="申請書 （記入例）" sheetId="12" r:id="rId2"/>
    <sheet name="内訳書" sheetId="10" r:id="rId3"/>
    <sheet name="内訳書 (記入例)" sheetId="13" r:id="rId4"/>
    <sheet name="許可書" sheetId="11" state="hidden" r:id="rId5"/>
    <sheet name="フリップダウンリスト" sheetId="4" state="hidden" r:id="rId6"/>
  </sheets>
  <definedNames>
    <definedName name="_xlnm.Print_Area" localSheetId="0">申請書!$A$1:$BL$98</definedName>
    <definedName name="_xlnm.Print_Area" localSheetId="1">'申請書 （記入例）'!$A$1:$BL$99</definedName>
    <definedName name="_xlnm.Print_Area" localSheetId="2">内訳書!$A$1:$BL$109</definedName>
    <definedName name="_xlnm.Print_Area" localSheetId="3">'内訳書 (記入例)'!$A$1:$BL$109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7" i="13" l="1"/>
  <c r="AL104" i="13"/>
  <c r="AA94" i="13"/>
  <c r="AS94" i="13" s="1"/>
  <c r="AA91" i="13"/>
  <c r="AS91" i="13" s="1"/>
  <c r="AA88" i="13"/>
  <c r="AS88" i="13" s="1"/>
  <c r="O73" i="13"/>
  <c r="BB73" i="13" s="1"/>
  <c r="O71" i="13"/>
  <c r="BB71" i="13" s="1"/>
  <c r="O69" i="13"/>
  <c r="BB69" i="13" s="1"/>
  <c r="BB67" i="13"/>
  <c r="O67" i="13"/>
  <c r="O65" i="13"/>
  <c r="BB65" i="13" s="1"/>
  <c r="BB63" i="13"/>
  <c r="O63" i="13"/>
  <c r="O61" i="13"/>
  <c r="BB61" i="13" s="1"/>
  <c r="BB59" i="13"/>
  <c r="O59" i="13"/>
  <c r="O57" i="13"/>
  <c r="BB57" i="13" s="1"/>
  <c r="BB55" i="13"/>
  <c r="O55" i="13"/>
  <c r="O53" i="13"/>
  <c r="BB53" i="13" s="1"/>
  <c r="BB51" i="13"/>
  <c r="O51" i="13"/>
  <c r="O49" i="13"/>
  <c r="BB49" i="13" s="1"/>
  <c r="BB47" i="13"/>
  <c r="O47" i="13"/>
  <c r="O45" i="13"/>
  <c r="BB45" i="13" s="1"/>
  <c r="BB35" i="13"/>
  <c r="BB32" i="13"/>
  <c r="BB29" i="13"/>
  <c r="BC88" i="13" l="1"/>
  <c r="BB75" i="13"/>
  <c r="AA94" i="10"/>
  <c r="AS94" i="10" s="1"/>
  <c r="AA91" i="10"/>
  <c r="AS91" i="10" s="1"/>
  <c r="AA88" i="10"/>
  <c r="AS88" i="10" s="1"/>
  <c r="O73" i="10"/>
  <c r="O71" i="10"/>
  <c r="O69" i="10"/>
  <c r="O67" i="10"/>
  <c r="BB67" i="10" s="1"/>
  <c r="O65" i="10"/>
  <c r="O63" i="10"/>
  <c r="O61" i="10"/>
  <c r="O59" i="10"/>
  <c r="O57" i="10"/>
  <c r="O55" i="10"/>
  <c r="O53" i="10"/>
  <c r="O51" i="10"/>
  <c r="O49" i="10"/>
  <c r="O47" i="10"/>
  <c r="BB47" i="10" s="1"/>
  <c r="O45" i="10"/>
  <c r="BB45" i="10" s="1"/>
  <c r="AL107" i="10"/>
  <c r="AL104" i="10"/>
  <c r="BB73" i="10"/>
  <c r="BB71" i="10"/>
  <c r="BB69" i="10"/>
  <c r="BB65" i="10"/>
  <c r="BB63" i="10"/>
  <c r="BB61" i="10"/>
  <c r="BB59" i="10"/>
  <c r="BB57" i="10"/>
  <c r="BB55" i="10"/>
  <c r="BB53" i="10"/>
  <c r="BB51" i="10"/>
  <c r="BB49" i="10"/>
  <c r="BB32" i="10"/>
  <c r="BB29" i="10"/>
  <c r="AX101" i="13" l="1"/>
  <c r="BB35" i="10"/>
  <c r="BC88" i="10"/>
  <c r="BB75" i="10"/>
  <c r="AX101" i="10" l="1"/>
</calcChain>
</file>

<file path=xl/sharedStrings.xml><?xml version="1.0" encoding="utf-8"?>
<sst xmlns="http://schemas.openxmlformats.org/spreadsheetml/2006/main" count="583" uniqueCount="189">
  <si>
    <t>時から</t>
    <rPh sb="0" eb="1">
      <t>ジ</t>
    </rPh>
    <phoneticPr fontId="1"/>
  </si>
  <si>
    <t>□</t>
  </si>
  <si>
    <t>A</t>
    <phoneticPr fontId="1"/>
  </si>
  <si>
    <t>B</t>
    <phoneticPr fontId="1"/>
  </si>
  <si>
    <t>令和</t>
    <rPh sb="0" eb="2">
      <t>レイワ</t>
    </rPh>
    <phoneticPr fontId="1"/>
  </si>
  <si>
    <t>時まで</t>
    <rPh sb="0" eb="1">
      <t>ジ</t>
    </rPh>
    <phoneticPr fontId="1"/>
  </si>
  <si>
    <t>□</t>
    <phoneticPr fontId="1"/>
  </si>
  <si>
    <t>☑</t>
    <phoneticPr fontId="1"/>
  </si>
  <si>
    <t>９</t>
    <phoneticPr fontId="1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</si>
  <si>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</si>
  <si>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</si>
  <si>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</si>
  <si>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</si>
  <si>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</si>
  <si>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</si>
  <si>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</si>
  <si>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</si>
  <si>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</si>
  <si>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</si>
  <si>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</si>
  <si>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</si>
  <si>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申請者の氏名
（団体にあっては名称及び代表者名）</t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</si>
  <si>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電話</t>
    <rPh sb="0" eb="2">
      <t>デンワ</t>
    </rPh>
    <phoneticPr fontId="1"/>
  </si>
  <si>
    <t>使用の範囲及び数量</t>
    <rPh sb="0" eb="2">
      <t>シヨウ</t>
    </rPh>
    <rPh sb="3" eb="5">
      <t>ハンイ</t>
    </rPh>
    <rPh sb="5" eb="6">
      <t>オヨ</t>
    </rPh>
    <rPh sb="7" eb="9">
      <t>スウリョウ</t>
    </rPh>
    <phoneticPr fontId="1"/>
  </si>
  <si>
    <t>使　　用　　目　　的</t>
    <rPh sb="0" eb="1">
      <t>シ</t>
    </rPh>
    <rPh sb="3" eb="4">
      <t>ヨウ</t>
    </rPh>
    <rPh sb="6" eb="7">
      <t>メ</t>
    </rPh>
    <rPh sb="9" eb="10">
      <t>マト</t>
    </rPh>
    <phoneticPr fontId="1"/>
  </si>
  <si>
    <t>予　　定　　人　　数</t>
    <rPh sb="0" eb="1">
      <t>ヨ</t>
    </rPh>
    <rPh sb="3" eb="4">
      <t>サダム</t>
    </rPh>
    <rPh sb="6" eb="7">
      <t>ヒト</t>
    </rPh>
    <rPh sb="9" eb="10">
      <t>スウ</t>
    </rPh>
    <phoneticPr fontId="1"/>
  </si>
  <si>
    <t>音楽ホール</t>
    <rPh sb="0" eb="2">
      <t>オンガク</t>
    </rPh>
    <phoneticPr fontId="1"/>
  </si>
  <si>
    <t>レッスン室</t>
    <rPh sb="4" eb="5">
      <t>シツ</t>
    </rPh>
    <phoneticPr fontId="1"/>
  </si>
  <si>
    <t>ギャラリー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</si>
  <si>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</si>
  <si>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</si>
  <si>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会費・料金徴収又は
物品等販売の有無</t>
    <rPh sb="0" eb="2">
      <t>カイヒ</t>
    </rPh>
    <rPh sb="3" eb="5">
      <t>リョウキン</t>
    </rPh>
    <rPh sb="5" eb="7">
      <t>チョウシュウ</t>
    </rPh>
    <rPh sb="7" eb="8">
      <t>マタ</t>
    </rPh>
    <rPh sb="10" eb="12">
      <t>ブッピン</t>
    </rPh>
    <rPh sb="12" eb="13">
      <t>トウ</t>
    </rPh>
    <rPh sb="13" eb="15">
      <t>ハンバイ</t>
    </rPh>
    <rPh sb="16" eb="18">
      <t>ウム</t>
    </rPh>
    <phoneticPr fontId="1"/>
  </si>
  <si>
    <t>施設名</t>
    <rPh sb="0" eb="2">
      <t>シセツ</t>
    </rPh>
    <rPh sb="2" eb="3">
      <t>メイ</t>
    </rPh>
    <phoneticPr fontId="1"/>
  </si>
  <si>
    <t>演奏会</t>
    <rPh sb="0" eb="3">
      <t>エンソウカイ</t>
    </rPh>
    <phoneticPr fontId="1"/>
  </si>
  <si>
    <t>リハーサル</t>
    <phoneticPr fontId="1"/>
  </si>
  <si>
    <t>使用区分</t>
    <rPh sb="0" eb="2">
      <t>シヨウ</t>
    </rPh>
    <rPh sb="2" eb="4">
      <t>クブン</t>
    </rPh>
    <phoneticPr fontId="1"/>
  </si>
  <si>
    <t>●音楽ホール使用</t>
    <rPh sb="1" eb="3">
      <t>オンガク</t>
    </rPh>
    <rPh sb="6" eb="8">
      <t>シヨウ</t>
    </rPh>
    <phoneticPr fontId="1"/>
  </si>
  <si>
    <t>２０１号室</t>
    <rPh sb="3" eb="5">
      <t>ゴウシツ</t>
    </rPh>
    <phoneticPr fontId="1"/>
  </si>
  <si>
    <t>２０２号室</t>
    <rPh sb="3" eb="5">
      <t>ゴウシツ</t>
    </rPh>
    <phoneticPr fontId="1"/>
  </si>
  <si>
    <t>２０３号室</t>
    <rPh sb="3" eb="5">
      <t>ゴウシツ</t>
    </rPh>
    <phoneticPr fontId="1"/>
  </si>
  <si>
    <t>２０４号室</t>
    <rPh sb="3" eb="5">
      <t>ゴウシツ</t>
    </rPh>
    <phoneticPr fontId="1"/>
  </si>
  <si>
    <t>３０１号室</t>
    <rPh sb="3" eb="5">
      <t>ゴウシツ</t>
    </rPh>
    <phoneticPr fontId="1"/>
  </si>
  <si>
    <t>３０３号室</t>
    <rPh sb="3" eb="5">
      <t>ゴウシツ</t>
    </rPh>
    <phoneticPr fontId="1"/>
  </si>
  <si>
    <t>３０４号室</t>
    <rPh sb="3" eb="5">
      <t>ゴウシツ</t>
    </rPh>
    <phoneticPr fontId="1"/>
  </si>
  <si>
    <t>３０５号室</t>
    <rPh sb="3" eb="5">
      <t>ゴウシツ</t>
    </rPh>
    <phoneticPr fontId="1"/>
  </si>
  <si>
    <t>３０６号室</t>
    <rPh sb="3" eb="5">
      <t>ゴウシツ</t>
    </rPh>
    <phoneticPr fontId="1"/>
  </si>
  <si>
    <t>３０７号室</t>
    <rPh sb="3" eb="5">
      <t>ゴウシツ</t>
    </rPh>
    <phoneticPr fontId="1"/>
  </si>
  <si>
    <t>３０８号室</t>
    <rPh sb="3" eb="5">
      <t>ゴウシツ</t>
    </rPh>
    <phoneticPr fontId="1"/>
  </si>
  <si>
    <t>３１９号室</t>
    <rPh sb="3" eb="5">
      <t>ゴウシツ</t>
    </rPh>
    <phoneticPr fontId="1"/>
  </si>
  <si>
    <t>３２０号室</t>
    <rPh sb="3" eb="5">
      <t>ゴウシツ</t>
    </rPh>
    <phoneticPr fontId="1"/>
  </si>
  <si>
    <t>３０２号室</t>
    <rPh sb="3" eb="5">
      <t>ゴウシツ</t>
    </rPh>
    <phoneticPr fontId="1"/>
  </si>
  <si>
    <t>レ
ッ
ス
ン
室</t>
    <rPh sb="8" eb="9">
      <t>シツ</t>
    </rPh>
    <phoneticPr fontId="1"/>
  </si>
  <si>
    <t>使用料（円）</t>
    <rPh sb="0" eb="3">
      <t>シヨウリョウ</t>
    </rPh>
    <rPh sb="4" eb="5">
      <t>エン</t>
    </rPh>
    <phoneticPr fontId="1"/>
  </si>
  <si>
    <t>回数</t>
    <rPh sb="0" eb="2">
      <t>カイスウ</t>
    </rPh>
    <phoneticPr fontId="1"/>
  </si>
  <si>
    <t>使用日</t>
    <rPh sb="0" eb="2">
      <t>シヨウ</t>
    </rPh>
    <rPh sb="2" eb="3">
      <t>ビ</t>
    </rPh>
    <phoneticPr fontId="1"/>
  </si>
  <si>
    <t>使用料合計（円）</t>
    <rPh sb="0" eb="3">
      <t>シヨウリョウ</t>
    </rPh>
    <rPh sb="3" eb="5">
      <t>ゴウケイ</t>
    </rPh>
    <rPh sb="6" eb="7">
      <t>エン</t>
    </rPh>
    <phoneticPr fontId="1"/>
  </si>
  <si>
    <t>日</t>
    <rPh sb="0" eb="1">
      <t>ニチ</t>
    </rPh>
    <phoneticPr fontId="1"/>
  </si>
  <si>
    <t>使用料計（円）
①×②</t>
    <rPh sb="0" eb="3">
      <t>シヨウリョウ</t>
    </rPh>
    <rPh sb="3" eb="4">
      <t>ケイ</t>
    </rPh>
    <rPh sb="5" eb="6">
      <t>エン</t>
    </rPh>
    <phoneticPr fontId="1"/>
  </si>
  <si>
    <t>使用料合計
（円）</t>
    <rPh sb="0" eb="3">
      <t>シヨウリョウ</t>
    </rPh>
    <rPh sb="3" eb="5">
      <t>ゴウケイ</t>
    </rPh>
    <rPh sb="7" eb="8">
      <t>エン</t>
    </rPh>
    <phoneticPr fontId="1"/>
  </si>
  <si>
    <t>●付属設備使用</t>
    <rPh sb="1" eb="3">
      <t>フゾク</t>
    </rPh>
    <rPh sb="3" eb="5">
      <t>セツビ</t>
    </rPh>
    <rPh sb="5" eb="7">
      <t>シヨウ</t>
    </rPh>
    <phoneticPr fontId="1"/>
  </si>
  <si>
    <t>付属設備</t>
    <rPh sb="0" eb="2">
      <t>フゾク</t>
    </rPh>
    <rPh sb="2" eb="4">
      <t>セツビ</t>
    </rPh>
    <phoneticPr fontId="1"/>
  </si>
  <si>
    <t>台</t>
    <rPh sb="0" eb="1">
      <t>ダイ</t>
    </rPh>
    <phoneticPr fontId="1"/>
  </si>
  <si>
    <t>確
認
印</t>
    <rPh sb="0" eb="1">
      <t>アキラ</t>
    </rPh>
    <rPh sb="2" eb="3">
      <t>ニン</t>
    </rPh>
    <rPh sb="4" eb="5">
      <t>シルシ</t>
    </rPh>
    <phoneticPr fontId="1"/>
  </si>
  <si>
    <t>ピアノ</t>
    <phoneticPr fontId="1"/>
  </si>
  <si>
    <t>ギャラリーA</t>
    <phoneticPr fontId="1"/>
  </si>
  <si>
    <t>ギャラリーB</t>
    <phoneticPr fontId="1"/>
  </si>
  <si>
    <t>別記様式（第６条関係）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</si>
  <si>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</si>
  <si>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</si>
  <si>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</si>
  <si>
    <t>日</t>
    <rPh sb="0" eb="1">
      <t>ヒ</t>
    </rPh>
    <phoneticPr fontId="1"/>
  </si>
  <si>
    <r>
      <t>（あて先）</t>
    </r>
    <r>
      <rPr>
        <sz val="12"/>
        <color theme="1"/>
        <rFont val="ＭＳ Ｐ明朝"/>
        <family val="1"/>
        <charset val="128"/>
      </rPr>
      <t>京都市長</t>
    </r>
    <rPh sb="3" eb="4">
      <t>サキ</t>
    </rPh>
    <rPh sb="5" eb="7">
      <t>キョウト</t>
    </rPh>
    <rPh sb="7" eb="9">
      <t>シチョウ</t>
    </rPh>
    <phoneticPr fontId="1"/>
  </si>
  <si>
    <t>申請者の住所
（団体にあっては主たる事務所の所在地）</t>
    <rPh sb="0" eb="3">
      <t>シンセイシャ</t>
    </rPh>
    <rPh sb="4" eb="6">
      <t>ジュウショ</t>
    </rPh>
    <rPh sb="8" eb="10">
      <t>ダンタイ</t>
    </rPh>
    <rPh sb="15" eb="16">
      <t>シュ</t>
    </rPh>
    <rPh sb="18" eb="20">
      <t>ジム</t>
    </rPh>
    <rPh sb="20" eb="21">
      <t>ショ</t>
    </rPh>
    <rPh sb="22" eb="25">
      <t>ショザイチ</t>
    </rPh>
    <phoneticPr fontId="1"/>
  </si>
  <si>
    <t>㊞</t>
    <phoneticPr fontId="1"/>
  </si>
  <si>
    <t>使用する学校名称</t>
    <rPh sb="0" eb="2">
      <t>シヨウ</t>
    </rPh>
    <rPh sb="4" eb="6">
      <t>ガッコウ</t>
    </rPh>
    <rPh sb="6" eb="8">
      <t>メイショウ</t>
    </rPh>
    <phoneticPr fontId="1"/>
  </si>
  <si>
    <t>C</t>
    <phoneticPr fontId="1"/>
  </si>
  <si>
    <t>　音楽ホール</t>
    <rPh sb="1" eb="3">
      <t>オンガク</t>
    </rPh>
    <phoneticPr fontId="1"/>
  </si>
  <si>
    <t>　レッスン室</t>
    <rPh sb="5" eb="6">
      <t>シツ</t>
    </rPh>
    <phoneticPr fontId="1"/>
  </si>
  <si>
    <t>　ギャラリー</t>
    <phoneticPr fontId="1"/>
  </si>
  <si>
    <t>曜日</t>
    <rPh sb="0" eb="2">
      <t>ヨウビ</t>
    </rPh>
    <phoneticPr fontId="1"/>
  </si>
  <si>
    <t>火</t>
  </si>
  <si>
    <t>目的外使用許可申請書（使用内訳書）のとおり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</si>
  <si>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t>使用年月日及び時間</t>
    <rPh sb="0" eb="2">
      <t>シヨウ</t>
    </rPh>
    <rPh sb="2" eb="5">
      <t>ネンガッピ</t>
    </rPh>
    <rPh sb="5" eb="6">
      <t>オヨ</t>
    </rPh>
    <rPh sb="7" eb="9">
      <t>ジカン</t>
    </rPh>
    <phoneticPr fontId="1"/>
  </si>
  <si>
    <t>使用中の責任者
の住所及び氏名</t>
    <rPh sb="0" eb="3">
      <t>シヨウチュウ</t>
    </rPh>
    <rPh sb="4" eb="7">
      <t>セキニンシャ</t>
    </rPh>
    <rPh sb="9" eb="11">
      <t>ジュウショ</t>
    </rPh>
    <rPh sb="11" eb="12">
      <t>オヨ</t>
    </rPh>
    <rPh sb="13" eb="15">
      <t>シメイ</t>
    </rPh>
    <phoneticPr fontId="1"/>
  </si>
  <si>
    <t>　同　上</t>
    <rPh sb="1" eb="2">
      <t>ドウ</t>
    </rPh>
    <rPh sb="3" eb="4">
      <t>ウエ</t>
    </rPh>
    <phoneticPr fontId="1"/>
  </si>
  <si>
    <t>　会費・料金徴収</t>
    <rPh sb="1" eb="3">
      <t>カイヒ</t>
    </rPh>
    <rPh sb="4" eb="6">
      <t>リョウキン</t>
    </rPh>
    <rPh sb="6" eb="8">
      <t>チョウシュウ</t>
    </rPh>
    <phoneticPr fontId="1"/>
  </si>
  <si>
    <t>　物品等販売</t>
    <rPh sb="1" eb="4">
      <t>ブッピントウ</t>
    </rPh>
    <rPh sb="4" eb="6">
      <t>ハンバイ</t>
    </rPh>
    <phoneticPr fontId="1"/>
  </si>
  <si>
    <t>　京都市立京都堀川音楽高等学校</t>
    <rPh sb="1" eb="4">
      <t>キョウトシ</t>
    </rPh>
    <rPh sb="4" eb="5">
      <t>リツ</t>
    </rPh>
    <rPh sb="5" eb="15">
      <t>キョウトホリカワオンガクコウトウガッコウ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</si>
  <si>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</si>
  <si>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</si>
  <si>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</si>
  <si>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</si>
  <si>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</si>
  <si>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</si>
  <si>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</si>
  <si>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</si>
  <si>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</si>
  <si>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</si>
  <si>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</si>
  <si>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</si>
  <si>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</si>
  <si>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</si>
  <si>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</si>
  <si>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</si>
  <si>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</si>
  <si>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</si>
  <si>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</si>
  <si>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</si>
  <si>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水</t>
  </si>
  <si>
    <t>木</t>
  </si>
  <si>
    <t>金</t>
  </si>
  <si>
    <t>土</t>
  </si>
  <si>
    <t>目的外使用許可申請書（使用内訳書）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</si>
  <si>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r>
      <t xml:space="preserve">申請者の氏名
</t>
    </r>
    <r>
      <rPr>
        <sz val="11"/>
        <color theme="1"/>
        <rFont val="ＭＳ Ｐ明朝"/>
        <family val="1"/>
        <charset val="128"/>
      </rPr>
      <t>（団体にあっては名称及び代表者名）</t>
    </r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</si>
  <si>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使用年月日
及び時間</t>
    <rPh sb="0" eb="2">
      <t>シヨウ</t>
    </rPh>
    <rPh sb="2" eb="5">
      <t>ネンガッピ</t>
    </rPh>
    <rPh sb="6" eb="7">
      <t>オヨ</t>
    </rPh>
    <rPh sb="8" eb="10">
      <t>ジカン</t>
    </rPh>
    <phoneticPr fontId="1"/>
  </si>
  <si>
    <t>●レッスン室使用（１９時～２１時）</t>
    <rPh sb="5" eb="6">
      <t>シツ</t>
    </rPh>
    <rPh sb="6" eb="8">
      <t>シヨウ</t>
    </rPh>
    <rPh sb="11" eb="12">
      <t>ジ</t>
    </rPh>
    <rPh sb="15" eb="16">
      <t>ジ</t>
    </rPh>
    <phoneticPr fontId="1"/>
  </si>
  <si>
    <t>夜間（１８時～２１時）</t>
    <rPh sb="0" eb="2">
      <t>ヤカン</t>
    </rPh>
    <rPh sb="5" eb="6">
      <t>ジ</t>
    </rPh>
    <rPh sb="9" eb="10">
      <t>ジ</t>
    </rPh>
    <phoneticPr fontId="1"/>
  </si>
  <si>
    <t>使用料計（円）</t>
    <rPh sb="0" eb="3">
      <t>シヨウリョウ</t>
    </rPh>
    <rPh sb="3" eb="4">
      <t>ケイ</t>
    </rPh>
    <rPh sb="5" eb="6">
      <t>エン</t>
    </rPh>
    <phoneticPr fontId="1"/>
  </si>
  <si>
    <t>３０９号室</t>
    <rPh sb="3" eb="4">
      <t>ゴウ</t>
    </rPh>
    <rPh sb="4" eb="5">
      <t>シツ</t>
    </rPh>
    <phoneticPr fontId="1"/>
  </si>
  <si>
    <t>×</t>
    <phoneticPr fontId="1"/>
  </si>
  <si>
    <t>●ギャラリー使用（１１時～１９時）</t>
    <rPh sb="6" eb="8">
      <t>シヨウ</t>
    </rPh>
    <rPh sb="11" eb="12">
      <t>ジ</t>
    </rPh>
    <rPh sb="15" eb="16">
      <t>ジ</t>
    </rPh>
    <phoneticPr fontId="1"/>
  </si>
  <si>
    <t>②日数</t>
    <rPh sb="1" eb="3">
      <t>ニッスウ</t>
    </rPh>
    <phoneticPr fontId="1"/>
  </si>
  <si>
    <t>①使用料（円）
１日当たり</t>
    <rPh sb="1" eb="4">
      <t>シヨウリョウ</t>
    </rPh>
    <rPh sb="5" eb="6">
      <t>エン</t>
    </rPh>
    <rPh sb="9" eb="10">
      <t>ニチ</t>
    </rPh>
    <rPh sb="10" eb="11">
      <t>ア</t>
    </rPh>
    <phoneticPr fontId="1"/>
  </si>
  <si>
    <t>使用料計（１日１台）　（円）</t>
    <rPh sb="0" eb="3">
      <t>シヨウリョウ</t>
    </rPh>
    <rPh sb="3" eb="4">
      <t>ケイ</t>
    </rPh>
    <rPh sb="6" eb="7">
      <t>ニチ</t>
    </rPh>
    <rPh sb="8" eb="9">
      <t>ダイ</t>
    </rPh>
    <rPh sb="12" eb="13">
      <t>エン</t>
    </rPh>
    <phoneticPr fontId="1"/>
  </si>
  <si>
    <t>使用料総額（円）</t>
    <rPh sb="0" eb="3">
      <t>シヨウリョウ</t>
    </rPh>
    <rPh sb="3" eb="5">
      <t>ソウガク</t>
    </rPh>
    <rPh sb="6" eb="7">
      <t>エン</t>
    </rPh>
    <phoneticPr fontId="1"/>
  </si>
  <si>
    <t>ギャラリーC</t>
    <phoneticPr fontId="1"/>
  </si>
  <si>
    <t>室  名</t>
    <rPh sb="0" eb="1">
      <t>シツ</t>
    </rPh>
    <rPh sb="3" eb="4">
      <t>メイ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</si>
  <si>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</si>
  <si>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</si>
  <si>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</si>
  <si>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午前（９時～１２時）</t>
    <rPh sb="0" eb="2">
      <t>ゴゼン</t>
    </rPh>
    <rPh sb="4" eb="5">
      <t>ジ</t>
    </rPh>
    <rPh sb="8" eb="9">
      <t>ジ</t>
    </rPh>
    <phoneticPr fontId="1"/>
  </si>
  <si>
    <t>　京 都 市 立 学 校 施 設 使 用 規 則 第 ６ 条 第 １ 項 に よ り ， 次 の と お り  学 校 施 設 の 使 用 の 許 可 を 申 請  し ま す 。</t>
    <rPh sb="1" eb="2">
      <t>キョウ</t>
    </rPh>
    <rPh sb="3" eb="4">
      <t>ト</t>
    </rPh>
    <rPh sb="5" eb="6">
      <t>シ</t>
    </rPh>
    <rPh sb="7" eb="8">
      <t>リツ</t>
    </rPh>
    <rPh sb="9" eb="10">
      <t>ガク</t>
    </rPh>
    <rPh sb="11" eb="12">
      <t>コウ</t>
    </rPh>
    <rPh sb="13" eb="14">
      <t>シ</t>
    </rPh>
    <rPh sb="15" eb="16">
      <t>セツ</t>
    </rPh>
    <rPh sb="17" eb="18">
      <t>シ</t>
    </rPh>
    <rPh sb="19" eb="20">
      <t>ヨウ</t>
    </rPh>
    <rPh sb="21" eb="22">
      <t>キ</t>
    </rPh>
    <rPh sb="23" eb="24">
      <t>ノリ</t>
    </rPh>
    <rPh sb="25" eb="26">
      <t>ダイ</t>
    </rPh>
    <rPh sb="29" eb="30">
      <t>ジョウ</t>
    </rPh>
    <rPh sb="31" eb="32">
      <t>ダイ</t>
    </rPh>
    <rPh sb="35" eb="36">
      <t>コウ</t>
    </rPh>
    <rPh sb="45" eb="46">
      <t>ツギ</t>
    </rPh>
    <rPh sb="56" eb="57">
      <t>ガク</t>
    </rPh>
    <rPh sb="58" eb="59">
      <t>コウ</t>
    </rPh>
    <rPh sb="60" eb="61">
      <t>シ</t>
    </rPh>
    <rPh sb="62" eb="63">
      <t>セツ</t>
    </rPh>
    <rPh sb="66" eb="67">
      <t>シ</t>
    </rPh>
    <rPh sb="68" eb="69">
      <t>ヨウ</t>
    </rPh>
    <rPh sb="72" eb="73">
      <t>モト</t>
    </rPh>
    <rPh sb="74" eb="75">
      <t>カ</t>
    </rPh>
    <rPh sb="78" eb="79">
      <t>サル</t>
    </rPh>
    <rPh sb="80" eb="81">
      <t>ショウ</t>
    </rPh>
    <phoneticPr fontId="1"/>
  </si>
  <si>
    <t>午後（１３時～１７時)</t>
    <rPh sb="0" eb="2">
      <t>ゴゴ</t>
    </rPh>
    <rPh sb="5" eb="6">
      <t>ジ</t>
    </rPh>
    <rPh sb="9" eb="10">
      <t>ジ</t>
    </rPh>
    <phoneticPr fontId="1"/>
  </si>
  <si>
    <t>室　名</t>
    <rPh sb="0" eb="1">
      <t>シツ</t>
    </rPh>
    <rPh sb="2" eb="3">
      <t>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</si>
  <si>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</si>
  <si>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※該当する□に☑を記入してください。黄色の部分に必要事項を記入してください。</t>
    <rPh sb="1" eb="3">
      <t>ガイトウ</t>
    </rPh>
    <rPh sb="9" eb="11">
      <t>キニュウ</t>
    </rPh>
    <rPh sb="18" eb="20">
      <t>キイロ</t>
    </rPh>
    <rPh sb="21" eb="23">
      <t>ブブン</t>
    </rPh>
    <rPh sb="24" eb="26">
      <t>ヒツヨウ</t>
    </rPh>
    <rPh sb="26" eb="28">
      <t>ジコウ</t>
    </rPh>
    <rPh sb="29" eb="31">
      <t>キニュウ</t>
    </rPh>
    <phoneticPr fontId="1"/>
  </si>
  <si>
    <t>様式１（第5条関係）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</si>
  <si>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学校施設使用許可（不許可通知）書</t>
    <rPh sb="0" eb="2">
      <t>ガッコウ</t>
    </rPh>
    <rPh sb="2" eb="4">
      <t>シセツ</t>
    </rPh>
    <rPh sb="4" eb="6">
      <t>シヨウ</t>
    </rPh>
    <rPh sb="6" eb="8">
      <t>キョカ</t>
    </rPh>
    <rPh sb="9" eb="14">
      <t>フキョカツウチ</t>
    </rPh>
    <rPh sb="15" eb="16">
      <t>ショ</t>
    </rPh>
    <phoneticPr fontId="1"/>
  </si>
  <si>
    <t>月</t>
    <rPh sb="0" eb="1">
      <t>ガツ</t>
    </rPh>
    <phoneticPr fontId="1"/>
  </si>
  <si>
    <t>　</t>
    <phoneticPr fontId="1"/>
  </si>
  <si>
    <t>（申請者）</t>
    <rPh sb="1" eb="4">
      <t>シンセイシャ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</si>
  <si>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</si>
  <si>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</si>
  <si>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</si>
  <si>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１　音楽ホール</t>
    <rPh sb="2" eb="4">
      <t>オンガク</t>
    </rPh>
    <phoneticPr fontId="1"/>
  </si>
  <si>
    <t>２　レッスン室</t>
    <rPh sb="6" eb="7">
      <t>シツ</t>
    </rPh>
    <phoneticPr fontId="1"/>
  </si>
  <si>
    <t>３　ギャラリー</t>
    <phoneticPr fontId="1"/>
  </si>
  <si>
    <t>ギャラリーC</t>
    <phoneticPr fontId="1"/>
  </si>
  <si>
    <t>使用施設</t>
    <rPh sb="0" eb="2">
      <t>シヨウ</t>
    </rPh>
    <rPh sb="2" eb="4">
      <t>シセツ</t>
    </rPh>
    <phoneticPr fontId="1"/>
  </si>
  <si>
    <t>京都市立京都堀川音楽高等学校</t>
    <rPh sb="0" eb="14">
      <t>キョウトシリツキョウトホリカワオンガクコウトウガッコウ</t>
    </rPh>
    <phoneticPr fontId="1"/>
  </si>
  <si>
    <t>使用目的</t>
    <rPh sb="0" eb="2">
      <t>シヨウ</t>
    </rPh>
    <rPh sb="2" eb="4">
      <t>モクテキ</t>
    </rPh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</si>
  <si>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</si>
  <si>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</si>
  <si>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</si>
  <si>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</si>
  <si>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</si>
  <si>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</si>
  <si>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</si>
  <si>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</si>
  <si>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日間</t>
    <rPh sb="0" eb="1">
      <t>ニチ</t>
    </rPh>
    <rPh sb="1" eb="2">
      <t>カン</t>
    </rPh>
    <phoneticPr fontId="1"/>
  </si>
  <si>
    <t>　　　　　　　　　　　令和　　　　年　　　　月　　　　日</t>
    <rPh sb="11" eb="13">
      <t>レイワ</t>
    </rPh>
    <rPh sb="17" eb="18">
      <t>ネン</t>
    </rPh>
    <rPh sb="22" eb="23">
      <t>ツキ</t>
    </rPh>
    <rPh sb="27" eb="28">
      <t>ヒ</t>
    </rPh>
    <phoneticPr fontId="1"/>
  </si>
  <si>
    <t>　　　　　　　上記のことについては，使用を許可しますので通知します。</t>
    <rPh sb="7" eb="9">
      <t>ジョウキ</t>
    </rPh>
    <rPh sb="18" eb="20">
      <t>シヨウ</t>
    </rPh>
    <rPh sb="21" eb="23">
      <t>キョカ</t>
    </rPh>
    <rPh sb="28" eb="30">
      <t>ツウチ</t>
    </rPh>
    <phoneticPr fontId="1"/>
  </si>
  <si>
    <t>　　　　　　　　　　　　　　　　　　　　　京都市教育長</t>
    <rPh sb="21" eb="27">
      <t>キョウトシキョウイクチョウ</t>
    </rPh>
    <phoneticPr fontId="1"/>
  </si>
  <si>
    <t>使用日・区分</t>
    <rPh sb="0" eb="2">
      <t>シヨウ</t>
    </rPh>
    <rPh sb="2" eb="3">
      <t>ビ</t>
    </rPh>
    <rPh sb="4" eb="6">
      <t>クブン</t>
    </rPh>
    <phoneticPr fontId="1"/>
  </si>
  <si>
    <t>その他</t>
    <rPh sb="2" eb="3">
      <t>タ</t>
    </rPh>
    <phoneticPr fontId="1"/>
  </si>
  <si>
    <t>＠KCUA1</t>
    <phoneticPr fontId="1"/>
  </si>
  <si>
    <t>＠KCUA2</t>
  </si>
  <si>
    <t>４　その他
    (                                                      )</t>
    <rPh sb="4" eb="5">
      <t>タ</t>
    </rPh>
    <phoneticPr fontId="1"/>
  </si>
  <si>
    <t>ホール</t>
    <phoneticPr fontId="1"/>
  </si>
  <si>
    <t>ギャラリー</t>
    <phoneticPr fontId="1"/>
  </si>
  <si>
    <t>使用中の責任者</t>
    <rPh sb="0" eb="3">
      <t>シヨウチュウ</t>
    </rPh>
    <rPh sb="4" eb="7">
      <t>セキニンシャ</t>
    </rPh>
    <phoneticPr fontId="1"/>
  </si>
  <si>
    <t>目的外使用許可申請書
（使用内訳書）のとおり</t>
    <rPh sb="0" eb="10">
      <t>モクテキガイシヨウキョカシンセイショ</t>
    </rPh>
    <rPh sb="12" eb="17">
      <t>シヨウウチワケショ</t>
    </rPh>
    <phoneticPr fontId="1"/>
  </si>
  <si>
    <t>条件
　　（不許可事由）</t>
    <rPh sb="0" eb="2">
      <t>ジョウケン</t>
    </rPh>
    <rPh sb="6" eb="9">
      <t>フキョカ</t>
    </rPh>
    <rPh sb="9" eb="11">
      <t>ジユウ</t>
    </rPh>
    <phoneticPr fontId="1"/>
  </si>
  <si>
    <t>　　　　　学校施設使用許可申請書</t>
    <rPh sb="5" eb="7">
      <t>ガッコウ</t>
    </rPh>
    <rPh sb="7" eb="9">
      <t>シセツ</t>
    </rPh>
    <rPh sb="9" eb="11">
      <t>シヨウ</t>
    </rPh>
    <rPh sb="11" eb="13">
      <t>キョカ</t>
    </rPh>
    <rPh sb="13" eb="16">
      <t>シンセイショ</t>
    </rPh>
    <phoneticPr fontId="1"/>
  </si>
  <si>
    <t xml:space="preserve"> 京都市中京区油小路通御池押油小路町238-1</t>
    <phoneticPr fontId="1"/>
  </si>
  <si>
    <t>０７５－２５５－９０２３</t>
    <phoneticPr fontId="1"/>
  </si>
  <si>
    <t>１０　人</t>
    <rPh sb="3" eb="4">
      <t>ニン</t>
    </rPh>
    <phoneticPr fontId="1"/>
  </si>
  <si>
    <t>☑</t>
  </si>
  <si>
    <t>記　入　例</t>
    <rPh sb="0" eb="1">
      <t>キ</t>
    </rPh>
    <rPh sb="2" eb="3">
      <t>イ</t>
    </rPh>
    <rPh sb="4" eb="5">
      <t>レイ</t>
    </rPh>
    <phoneticPr fontId="1"/>
  </si>
  <si>
    <t>１</t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</si>
  <si>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会費・料金徴収又は物品等の販売を行う場合は，その詳細がわかる資料及び収支計画書添付してくだ
　　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44" eb="146">
      <t>カイヒ</t>
    </rPh>
    <rPh sb="147" eb="149">
      <t>リョウキン</t>
    </rPh>
    <rPh sb="149" eb="151">
      <t>チョウシュウ</t>
    </rPh>
    <rPh sb="151" eb="152">
      <t>マタ</t>
    </rPh>
    <rPh sb="153" eb="155">
      <t>ブッピン</t>
    </rPh>
    <rPh sb="155" eb="156">
      <t>トウ</t>
    </rPh>
    <rPh sb="157" eb="159">
      <t>ハンバイ</t>
    </rPh>
    <rPh sb="160" eb="161">
      <t>オコナ</t>
    </rPh>
    <rPh sb="162" eb="164">
      <t>バアイ</t>
    </rPh>
    <rPh sb="168" eb="170">
      <t>ショウサイ</t>
    </rPh>
    <rPh sb="174" eb="176">
      <t>シリョウ</t>
    </rPh>
    <rPh sb="176" eb="177">
      <t>オヨ</t>
    </rPh>
    <rPh sb="178" eb="180">
      <t>シュウシ</t>
    </rPh>
    <rPh sb="180" eb="182">
      <t>ケイカク</t>
    </rPh>
    <rPh sb="182" eb="183">
      <t>ショ</t>
    </rPh>
    <rPh sb="183" eb="185">
      <t>テンプ</t>
    </rPh>
    <rPh sb="198" eb="200">
      <t>カイサイ</t>
    </rPh>
    <rPh sb="200" eb="202">
      <t>ツウチ</t>
    </rPh>
    <rPh sb="210" eb="211">
      <t>タ</t>
    </rPh>
    <rPh sb="211" eb="213">
      <t>サンコウ</t>
    </rPh>
    <rPh sb="213" eb="215">
      <t>シリョウ</t>
    </rPh>
    <rPh sb="218" eb="220">
      <t>バアイ</t>
    </rPh>
    <rPh sb="221" eb="223">
      <t>テンプ</t>
    </rPh>
    <phoneticPr fontId="1"/>
  </si>
  <si>
    <t>堀川　御池</t>
    <phoneticPr fontId="1"/>
  </si>
  <si>
    <t>堀川　御池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</si>
  <si>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</si>
  <si>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会費・料金徴収又は物品等の販売を行う場合は，その詳細がわかる資料及び収支計画書を添付して
　　ください。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44" eb="146">
      <t>カイヒ</t>
    </rPh>
    <rPh sb="147" eb="149">
      <t>リョウキン</t>
    </rPh>
    <rPh sb="149" eb="151">
      <t>チョウシュウ</t>
    </rPh>
    <rPh sb="151" eb="152">
      <t>マタ</t>
    </rPh>
    <rPh sb="153" eb="155">
      <t>ブッピン</t>
    </rPh>
    <rPh sb="155" eb="156">
      <t>トウ</t>
    </rPh>
    <rPh sb="157" eb="159">
      <t>ハンバイ</t>
    </rPh>
    <rPh sb="160" eb="161">
      <t>オコナ</t>
    </rPh>
    <rPh sb="162" eb="164">
      <t>バアイ</t>
    </rPh>
    <rPh sb="168" eb="170">
      <t>ショウサイ</t>
    </rPh>
    <rPh sb="174" eb="176">
      <t>シリョウ</t>
    </rPh>
    <rPh sb="176" eb="177">
      <t>オヨ</t>
    </rPh>
    <rPh sb="178" eb="180">
      <t>シュウシ</t>
    </rPh>
    <rPh sb="180" eb="182">
      <t>ケイカク</t>
    </rPh>
    <rPh sb="182" eb="183">
      <t>ショ</t>
    </rPh>
    <rPh sb="184" eb="186">
      <t>テンプ</t>
    </rPh>
    <rPh sb="199" eb="201">
      <t>カイサイ</t>
    </rPh>
    <rPh sb="201" eb="203">
      <t>ツウチ</t>
    </rPh>
    <rPh sb="211" eb="212">
      <t>タ</t>
    </rPh>
    <rPh sb="212" eb="214">
      <t>サンコウ</t>
    </rPh>
    <rPh sb="214" eb="216">
      <t>シリョウ</t>
    </rPh>
    <rPh sb="219" eb="221">
      <t>バアイ</t>
    </rPh>
    <rPh sb="222" eb="224">
      <t>テンプ</t>
    </rPh>
    <phoneticPr fontId="1"/>
  </si>
  <si>
    <t>日(</t>
    <rPh sb="0" eb="1">
      <t>ヒ</t>
    </rPh>
    <phoneticPr fontId="1"/>
  </si>
  <si>
    <t>)</t>
    <phoneticPr fontId="1"/>
  </si>
  <si>
    <t>)</t>
    <phoneticPr fontId="1"/>
  </si>
  <si>
    <t>〇〇作品展</t>
    <rPh sb="2" eb="5">
      <t>サクヒンテン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</si>
</sst>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2"/>
      <charset val="128"/>
    </font>
    <font>
      <sz val="1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7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3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4" fillId="0" borderId="43" xfId="1" applyFont="1" applyBorder="1" applyAlignment="1">
      <alignment horizontal="right" vertical="center" wrapText="1"/>
    </xf>
    <xf numFmtId="38" fontId="4" fillId="0" borderId="46" xfId="1" applyFont="1" applyBorder="1" applyAlignment="1">
      <alignment horizontal="right" vertical="center" wrapText="1"/>
    </xf>
    <xf numFmtId="38" fontId="4" fillId="0" borderId="29" xfId="1" applyFont="1" applyBorder="1" applyAlignment="1">
      <alignment horizontal="right" vertical="center" wrapText="1"/>
    </xf>
    <xf numFmtId="38" fontId="4" fillId="0" borderId="31" xfId="1" applyFont="1" applyBorder="1" applyAlignment="1">
      <alignment horizontal="right" vertical="center" wrapText="1"/>
    </xf>
    <xf numFmtId="38" fontId="4" fillId="0" borderId="28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 wrapText="1"/>
    </xf>
    <xf numFmtId="38" fontId="4" fillId="0" borderId="33" xfId="1" applyFont="1" applyBorder="1" applyAlignment="1">
      <alignment horizontal="right" vertical="center" wrapText="1"/>
    </xf>
    <xf numFmtId="38" fontId="4" fillId="0" borderId="35" xfId="1" applyFont="1" applyBorder="1" applyAlignment="1">
      <alignment horizontal="righ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22" xfId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38" fontId="5" fillId="0" borderId="37" xfId="1" applyFont="1" applyBorder="1" applyAlignment="1">
      <alignment horizontal="right" vertical="center" wrapText="1"/>
    </xf>
    <xf numFmtId="38" fontId="5" fillId="0" borderId="36" xfId="1" applyFont="1" applyBorder="1" applyAlignment="1">
      <alignment horizontal="right" vertical="center" wrapText="1"/>
    </xf>
    <xf numFmtId="38" fontId="5" fillId="0" borderId="38" xfId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right" vertical="center" wrapText="1"/>
    </xf>
    <xf numFmtId="38" fontId="5" fillId="0" borderId="29" xfId="1" applyFont="1" applyBorder="1" applyAlignment="1">
      <alignment horizontal="right" vertical="center" wrapText="1"/>
    </xf>
    <xf numFmtId="38" fontId="5" fillId="0" borderId="30" xfId="1" applyFont="1" applyBorder="1" applyAlignment="1">
      <alignment horizontal="right" vertical="center" wrapText="1"/>
    </xf>
    <xf numFmtId="38" fontId="5" fillId="0" borderId="32" xfId="1" applyFont="1" applyBorder="1" applyAlignment="1">
      <alignment horizontal="right" vertical="center" wrapText="1"/>
    </xf>
    <xf numFmtId="38" fontId="5" fillId="0" borderId="33" xfId="1" applyFont="1" applyBorder="1" applyAlignment="1">
      <alignment horizontal="right" vertical="center" wrapText="1"/>
    </xf>
    <xf numFmtId="38" fontId="5" fillId="0" borderId="34" xfId="1" applyFont="1" applyBorder="1" applyAlignment="1">
      <alignment horizontal="righ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38" fontId="7" fillId="0" borderId="25" xfId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38" fontId="5" fillId="0" borderId="28" xfId="1" applyFont="1" applyBorder="1" applyAlignment="1">
      <alignment vertical="center" wrapText="1"/>
    </xf>
    <xf numFmtId="38" fontId="5" fillId="0" borderId="29" xfId="1" applyFont="1" applyBorder="1" applyAlignment="1">
      <alignment vertical="center" wrapText="1"/>
    </xf>
    <xf numFmtId="38" fontId="5" fillId="0" borderId="31" xfId="1" applyFont="1" applyBorder="1" applyAlignment="1">
      <alignment vertical="center" wrapText="1"/>
    </xf>
    <xf numFmtId="38" fontId="5" fillId="0" borderId="32" xfId="1" applyFont="1" applyBorder="1" applyAlignment="1">
      <alignment vertical="center" wrapText="1"/>
    </xf>
    <xf numFmtId="38" fontId="5" fillId="0" borderId="33" xfId="1" applyFont="1" applyBorder="1" applyAlignment="1">
      <alignment vertical="center" wrapText="1"/>
    </xf>
    <xf numFmtId="38" fontId="5" fillId="0" borderId="35" xfId="1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38" fontId="5" fillId="0" borderId="37" xfId="1" applyFont="1" applyBorder="1" applyAlignment="1">
      <alignment vertical="center" wrapText="1"/>
    </xf>
    <xf numFmtId="38" fontId="5" fillId="0" borderId="36" xfId="1" applyFont="1" applyBorder="1" applyAlignment="1">
      <alignment vertical="center" wrapText="1"/>
    </xf>
    <xf numFmtId="38" fontId="5" fillId="0" borderId="39" xfId="1" applyFont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38" fontId="24" fillId="0" borderId="47" xfId="1" applyFont="1" applyBorder="1" applyAlignment="1">
      <alignment vertical="center"/>
    </xf>
    <xf numFmtId="38" fontId="24" fillId="0" borderId="48" xfId="1" applyFont="1" applyBorder="1" applyAlignment="1">
      <alignment vertical="center"/>
    </xf>
    <xf numFmtId="38" fontId="24" fillId="0" borderId="49" xfId="1" applyFont="1" applyBorder="1" applyAlignment="1">
      <alignment vertical="center"/>
    </xf>
    <xf numFmtId="38" fontId="24" fillId="0" borderId="3" xfId="1" applyFont="1" applyBorder="1" applyAlignment="1">
      <alignment vertical="center"/>
    </xf>
    <xf numFmtId="38" fontId="24" fillId="0" borderId="0" xfId="1" applyFont="1" applyBorder="1" applyAlignment="1">
      <alignment vertical="center"/>
    </xf>
    <xf numFmtId="38" fontId="24" fillId="0" borderId="22" xfId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24" fillId="0" borderId="12" xfId="1" applyFont="1" applyBorder="1" applyAlignment="1">
      <alignment vertical="center"/>
    </xf>
    <xf numFmtId="38" fontId="24" fillId="0" borderId="13" xfId="1" applyFont="1" applyBorder="1" applyAlignment="1">
      <alignment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38" fontId="18" fillId="0" borderId="25" xfId="1" applyFont="1" applyBorder="1" applyAlignment="1">
      <alignment horizontal="right" vertical="center"/>
    </xf>
    <xf numFmtId="38" fontId="17" fillId="0" borderId="28" xfId="1" applyFont="1" applyBorder="1" applyAlignment="1">
      <alignment horizontal="right" vertical="center" wrapText="1"/>
    </xf>
    <xf numFmtId="38" fontId="17" fillId="0" borderId="29" xfId="1" applyFont="1" applyBorder="1" applyAlignment="1">
      <alignment horizontal="right" vertical="center" wrapText="1"/>
    </xf>
    <xf numFmtId="38" fontId="17" fillId="0" borderId="30" xfId="1" applyFont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38" fontId="17" fillId="0" borderId="32" xfId="1" applyFont="1" applyBorder="1" applyAlignment="1">
      <alignment horizontal="right" vertical="center" wrapText="1"/>
    </xf>
    <xf numFmtId="38" fontId="17" fillId="0" borderId="33" xfId="1" applyFont="1" applyBorder="1" applyAlignment="1">
      <alignment horizontal="right" vertical="center" wrapText="1"/>
    </xf>
    <xf numFmtId="38" fontId="17" fillId="0" borderId="34" xfId="1" applyFont="1" applyBorder="1" applyAlignment="1">
      <alignment horizontal="righ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38" fontId="17" fillId="0" borderId="37" xfId="1" applyFont="1" applyBorder="1" applyAlignment="1">
      <alignment horizontal="right" vertical="center" wrapText="1"/>
    </xf>
    <xf numFmtId="38" fontId="17" fillId="0" borderId="36" xfId="1" applyFont="1" applyBorder="1" applyAlignment="1">
      <alignment horizontal="right" vertical="center" wrapText="1"/>
    </xf>
    <xf numFmtId="38" fontId="17" fillId="0" borderId="38" xfId="1" applyFont="1" applyBorder="1" applyAlignment="1">
      <alignment horizontal="right" vertical="center" wrapText="1"/>
    </xf>
    <xf numFmtId="38" fontId="18" fillId="0" borderId="0" xfId="1" applyFont="1" applyBorder="1" applyAlignment="1">
      <alignment horizontal="right" vertical="center" wrapText="1"/>
    </xf>
    <xf numFmtId="38" fontId="18" fillId="0" borderId="22" xfId="1" applyFont="1" applyBorder="1" applyAlignment="1">
      <alignment horizontal="right" vertical="center" wrapText="1"/>
    </xf>
    <xf numFmtId="38" fontId="18" fillId="0" borderId="12" xfId="1" applyFont="1" applyBorder="1" applyAlignment="1">
      <alignment horizontal="right" vertical="center" wrapText="1"/>
    </xf>
    <xf numFmtId="38" fontId="18" fillId="0" borderId="13" xfId="1" applyFont="1" applyBorder="1" applyAlignment="1">
      <alignment horizontal="right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38" fontId="23" fillId="0" borderId="9" xfId="1" applyFont="1" applyBorder="1" applyAlignment="1">
      <alignment horizontal="right" vertical="center" wrapText="1"/>
    </xf>
    <xf numFmtId="38" fontId="23" fillId="0" borderId="10" xfId="1" applyFont="1" applyBorder="1" applyAlignment="1">
      <alignment horizontal="right" vertical="center" wrapText="1"/>
    </xf>
    <xf numFmtId="38" fontId="23" fillId="0" borderId="0" xfId="1" applyFont="1" applyBorder="1" applyAlignment="1">
      <alignment horizontal="right" vertical="center" wrapText="1"/>
    </xf>
    <xf numFmtId="38" fontId="23" fillId="0" borderId="22" xfId="1" applyFont="1" applyBorder="1" applyAlignment="1">
      <alignment horizontal="right" vertical="center" wrapText="1"/>
    </xf>
    <xf numFmtId="38" fontId="23" fillId="0" borderId="12" xfId="1" applyFont="1" applyBorder="1" applyAlignment="1">
      <alignment horizontal="right" vertical="center" wrapText="1"/>
    </xf>
    <xf numFmtId="38" fontId="23" fillId="0" borderId="13" xfId="1" applyFont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38" fontId="22" fillId="0" borderId="28" xfId="1" applyFont="1" applyBorder="1" applyAlignment="1">
      <alignment vertical="center" wrapText="1"/>
    </xf>
    <xf numFmtId="38" fontId="22" fillId="0" borderId="29" xfId="1" applyFont="1" applyBorder="1" applyAlignment="1">
      <alignment vertical="center" wrapText="1"/>
    </xf>
    <xf numFmtId="38" fontId="22" fillId="0" borderId="31" xfId="1" applyFont="1" applyBorder="1" applyAlignment="1">
      <alignment vertical="center" wrapText="1"/>
    </xf>
    <xf numFmtId="38" fontId="22" fillId="0" borderId="32" xfId="1" applyFont="1" applyBorder="1" applyAlignment="1">
      <alignment vertical="center" wrapText="1"/>
    </xf>
    <xf numFmtId="38" fontId="22" fillId="0" borderId="33" xfId="1" applyFont="1" applyBorder="1" applyAlignment="1">
      <alignment vertical="center" wrapText="1"/>
    </xf>
    <xf numFmtId="38" fontId="22" fillId="0" borderId="35" xfId="1" applyFont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22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CCE8F4"/>
      <color rgb="FFB0DBEE"/>
      <color rgb="FF21759B"/>
      <color rgb="FFCC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L170"/>
  <sheetViews>
    <sheetView showGridLines="0" tabSelected="1" view="pageBreakPreview" zoomScaleNormal="100" zoomScaleSheetLayoutView="100" workbookViewId="0">
      <selection activeCell="AM4" sqref="AM4:AP7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2" t="s">
        <v>173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1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8.25" customHeight="1" thickBot="1" x14ac:dyDescent="0.2">
      <c r="A3" s="9"/>
      <c r="B3" s="9"/>
      <c r="C3" s="9"/>
      <c r="D3" s="9"/>
      <c r="E3" s="9"/>
      <c r="F3" s="9"/>
      <c r="G3" s="9"/>
      <c r="H3" s="9"/>
    </row>
    <row r="4" spans="1:64" ht="8.25" customHeight="1" x14ac:dyDescent="0.15">
      <c r="A4" s="58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56" t="s">
        <v>4</v>
      </c>
      <c r="AH4" s="56"/>
      <c r="AI4" s="56"/>
      <c r="AJ4" s="56"/>
      <c r="AK4" s="56"/>
      <c r="AL4" s="56"/>
      <c r="AM4" s="80"/>
      <c r="AN4" s="80"/>
      <c r="AO4" s="80"/>
      <c r="AP4" s="80"/>
      <c r="AQ4" s="56" t="s">
        <v>67</v>
      </c>
      <c r="AR4" s="56"/>
      <c r="AS4" s="56"/>
      <c r="AT4" s="80"/>
      <c r="AU4" s="80"/>
      <c r="AV4" s="80"/>
      <c r="AW4" s="80"/>
      <c r="AX4" s="56" t="s">
        <v>68</v>
      </c>
      <c r="AY4" s="56"/>
      <c r="AZ4" s="56"/>
      <c r="BA4" s="80"/>
      <c r="BB4" s="80"/>
      <c r="BC4" s="80"/>
      <c r="BD4" s="80"/>
      <c r="BE4" s="56" t="s">
        <v>70</v>
      </c>
      <c r="BF4" s="56"/>
      <c r="BG4" s="56"/>
      <c r="BH4" s="15"/>
      <c r="BI4" s="15"/>
      <c r="BJ4" s="15"/>
      <c r="BK4" s="15"/>
      <c r="BL4" s="16"/>
    </row>
    <row r="5" spans="1:64" ht="8.25" customHeight="1" x14ac:dyDescent="0.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57"/>
      <c r="AH5" s="57"/>
      <c r="AI5" s="57"/>
      <c r="AJ5" s="57"/>
      <c r="AK5" s="57"/>
      <c r="AL5" s="57"/>
      <c r="AM5" s="81"/>
      <c r="AN5" s="81"/>
      <c r="AO5" s="81"/>
      <c r="AP5" s="81"/>
      <c r="AQ5" s="57"/>
      <c r="AR5" s="57"/>
      <c r="AS5" s="57"/>
      <c r="AT5" s="81"/>
      <c r="AU5" s="81"/>
      <c r="AV5" s="81"/>
      <c r="AW5" s="81"/>
      <c r="AX5" s="57"/>
      <c r="AY5" s="57"/>
      <c r="AZ5" s="57"/>
      <c r="BA5" s="81"/>
      <c r="BB5" s="81"/>
      <c r="BC5" s="81"/>
      <c r="BD5" s="81"/>
      <c r="BE5" s="57"/>
      <c r="BF5" s="57"/>
      <c r="BG5" s="57"/>
      <c r="BH5" s="17"/>
      <c r="BI5" s="17"/>
      <c r="BJ5" s="17"/>
      <c r="BK5" s="17"/>
      <c r="BL5" s="18"/>
    </row>
    <row r="6" spans="1:64" ht="8.25" customHeight="1" x14ac:dyDescent="0.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57"/>
      <c r="AH6" s="57"/>
      <c r="AI6" s="57"/>
      <c r="AJ6" s="57"/>
      <c r="AK6" s="57"/>
      <c r="AL6" s="57"/>
      <c r="AM6" s="81"/>
      <c r="AN6" s="81"/>
      <c r="AO6" s="81"/>
      <c r="AP6" s="81"/>
      <c r="AQ6" s="57"/>
      <c r="AR6" s="57"/>
      <c r="AS6" s="57"/>
      <c r="AT6" s="81"/>
      <c r="AU6" s="81"/>
      <c r="AV6" s="81"/>
      <c r="AW6" s="81"/>
      <c r="AX6" s="57"/>
      <c r="AY6" s="57"/>
      <c r="AZ6" s="57"/>
      <c r="BA6" s="81"/>
      <c r="BB6" s="81"/>
      <c r="BC6" s="81"/>
      <c r="BD6" s="81"/>
      <c r="BE6" s="57"/>
      <c r="BF6" s="57"/>
      <c r="BG6" s="57"/>
      <c r="BH6" s="17"/>
      <c r="BI6" s="17"/>
      <c r="BJ6" s="17"/>
      <c r="BK6" s="17"/>
      <c r="BL6" s="18"/>
    </row>
    <row r="7" spans="1:64" ht="8.25" customHeight="1" x14ac:dyDescent="0.1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57"/>
      <c r="AH7" s="57"/>
      <c r="AI7" s="57"/>
      <c r="AJ7" s="57"/>
      <c r="AK7" s="57"/>
      <c r="AL7" s="57"/>
      <c r="AM7" s="81"/>
      <c r="AN7" s="81"/>
      <c r="AO7" s="81"/>
      <c r="AP7" s="81"/>
      <c r="AQ7" s="57"/>
      <c r="AR7" s="57"/>
      <c r="AS7" s="57"/>
      <c r="AT7" s="81"/>
      <c r="AU7" s="81"/>
      <c r="AV7" s="81"/>
      <c r="AW7" s="81"/>
      <c r="AX7" s="57"/>
      <c r="AY7" s="57"/>
      <c r="AZ7" s="57"/>
      <c r="BA7" s="81"/>
      <c r="BB7" s="81"/>
      <c r="BC7" s="81"/>
      <c r="BD7" s="81"/>
      <c r="BE7" s="57"/>
      <c r="BF7" s="57"/>
      <c r="BG7" s="57"/>
      <c r="BH7" s="17"/>
      <c r="BI7" s="17"/>
      <c r="BJ7" s="17"/>
      <c r="BK7" s="17"/>
      <c r="BL7" s="18"/>
    </row>
    <row r="8" spans="1:64" ht="8.25" customHeight="1" x14ac:dyDescent="0.15">
      <c r="A8" s="67" t="s">
        <v>72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74" t="s">
        <v>21</v>
      </c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75"/>
    </row>
    <row r="9" spans="1:64" ht="8.25" customHeight="1" x14ac:dyDescent="0.1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76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7"/>
    </row>
    <row r="10" spans="1:64" ht="8.25" customHeight="1" x14ac:dyDescent="0.1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  <c r="AG10" s="78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7"/>
    </row>
    <row r="11" spans="1:64" ht="8.25" customHeight="1" x14ac:dyDescent="0.1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78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7"/>
    </row>
    <row r="12" spans="1:64" ht="8.25" customHeight="1" x14ac:dyDescent="0.1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78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7"/>
    </row>
    <row r="13" spans="1:64" ht="8.25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3" t="s">
        <v>73</v>
      </c>
      <c r="BJ13" s="123"/>
      <c r="BK13" s="123"/>
      <c r="BL13" s="124"/>
    </row>
    <row r="14" spans="1:64" ht="8.25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3"/>
      <c r="BJ14" s="123"/>
      <c r="BK14" s="123"/>
      <c r="BL14" s="124"/>
    </row>
    <row r="15" spans="1:64" ht="8.2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3"/>
      <c r="BJ15" s="123"/>
      <c r="BK15" s="123"/>
      <c r="BL15" s="124"/>
    </row>
    <row r="16" spans="1:64" ht="8.25" customHeight="1" x14ac:dyDescent="0.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3"/>
      <c r="BJ16" s="123"/>
      <c r="BK16" s="123"/>
      <c r="BL16" s="124"/>
    </row>
    <row r="17" spans="1:64" ht="8.25" customHeight="1" x14ac:dyDescent="0.15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3"/>
      <c r="BJ17" s="123"/>
      <c r="BK17" s="123"/>
      <c r="BL17" s="124"/>
    </row>
    <row r="18" spans="1:64" ht="8.25" customHeight="1" x14ac:dyDescent="0.15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3"/>
      <c r="BJ18" s="123"/>
      <c r="BK18" s="123"/>
      <c r="BL18" s="124"/>
    </row>
    <row r="19" spans="1:64" ht="8.2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3"/>
      <c r="BJ19" s="123"/>
      <c r="BK19" s="123"/>
      <c r="BL19" s="124"/>
    </row>
    <row r="20" spans="1:64" ht="8.25" customHeight="1" x14ac:dyDescent="0.1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3"/>
      <c r="BJ20" s="123"/>
      <c r="BK20" s="123"/>
      <c r="BL20" s="124"/>
    </row>
    <row r="21" spans="1:64" ht="8.25" customHeight="1" x14ac:dyDescent="0.1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3"/>
      <c r="BJ21" s="123"/>
      <c r="BK21" s="123"/>
      <c r="BL21" s="124"/>
    </row>
    <row r="22" spans="1:64" ht="8.25" customHeight="1" x14ac:dyDescent="0.15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04" t="s">
        <v>22</v>
      </c>
      <c r="AH22" s="104"/>
      <c r="AI22" s="104"/>
      <c r="AJ22" s="104"/>
      <c r="AK22" s="104"/>
      <c r="AL22" s="10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5"/>
    </row>
    <row r="23" spans="1:64" ht="8.25" customHeight="1" x14ac:dyDescent="0.15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04"/>
      <c r="AH23" s="104"/>
      <c r="AI23" s="104"/>
      <c r="AJ23" s="104"/>
      <c r="AK23" s="104"/>
      <c r="AL23" s="10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5"/>
    </row>
    <row r="24" spans="1:64" ht="8.25" customHeight="1" x14ac:dyDescent="0.15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04"/>
      <c r="AH24" s="104"/>
      <c r="AI24" s="104"/>
      <c r="AJ24" s="104"/>
      <c r="AK24" s="104"/>
      <c r="AL24" s="10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5"/>
    </row>
    <row r="25" spans="1:64" ht="8.25" customHeight="1" thickBot="1" x14ac:dyDescent="0.2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  <c r="AG25" s="105"/>
      <c r="AH25" s="105"/>
      <c r="AI25" s="105"/>
      <c r="AJ25" s="105"/>
      <c r="AK25" s="105"/>
      <c r="AL25" s="105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</row>
    <row r="26" spans="1:64" ht="8.25" customHeight="1" x14ac:dyDescent="0.15"/>
    <row r="27" spans="1:64" ht="8.25" customHeight="1" thickBot="1" x14ac:dyDescent="0.2"/>
    <row r="28" spans="1:64" ht="8.25" customHeight="1" x14ac:dyDescent="0.15">
      <c r="A28" s="114" t="s">
        <v>131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6"/>
    </row>
    <row r="29" spans="1:64" ht="8.25" customHeight="1" x14ac:dyDescent="0.15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64" ht="8.25" customHeight="1" x14ac:dyDescent="0.1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8.25" customHeight="1" x14ac:dyDescent="0.1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8.25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64" ht="8.25" customHeight="1" x14ac:dyDescent="0.15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2"/>
    </row>
    <row r="34" spans="1:64" ht="8.25" customHeight="1" x14ac:dyDescent="0.15">
      <c r="A34" s="84" t="s">
        <v>24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</row>
    <row r="35" spans="1:64" ht="8.25" customHeight="1" x14ac:dyDescent="0.15">
      <c r="A35" s="8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88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</row>
    <row r="36" spans="1:64" ht="8.25" customHeight="1" x14ac:dyDescent="0.15">
      <c r="A36" s="8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88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</row>
    <row r="37" spans="1:64" ht="8.25" customHeight="1" x14ac:dyDescent="0.1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8.25" customHeight="1" x14ac:dyDescent="0.15">
      <c r="A38" s="84" t="s">
        <v>25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8.25" customHeight="1" x14ac:dyDescent="0.15">
      <c r="A39" s="8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88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8.25" customHeight="1" x14ac:dyDescent="0.15">
      <c r="A40" s="8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88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64" ht="8.25" customHeight="1" x14ac:dyDescent="0.1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64" ht="8.25" customHeight="1" x14ac:dyDescent="0.15">
      <c r="A42" s="84" t="s">
        <v>74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Q42" s="98" t="s">
        <v>87</v>
      </c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64" ht="8.25" customHeight="1" x14ac:dyDescent="0.15">
      <c r="A43" s="8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88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1"/>
    </row>
    <row r="44" spans="1:64" ht="8.25" customHeight="1" x14ac:dyDescent="0.15">
      <c r="A44" s="8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88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1"/>
    </row>
    <row r="45" spans="1:64" ht="8.25" customHeight="1" x14ac:dyDescent="0.1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</row>
    <row r="46" spans="1:64" ht="8.25" customHeight="1" x14ac:dyDescent="0.15">
      <c r="A46" s="84" t="s">
        <v>23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6"/>
      <c r="Q46" s="81" t="s">
        <v>1</v>
      </c>
      <c r="R46" s="81"/>
      <c r="S46" s="81"/>
      <c r="T46" s="100" t="s">
        <v>76</v>
      </c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1"/>
    </row>
    <row r="47" spans="1:64" ht="8.25" customHeight="1" x14ac:dyDescent="0.15">
      <c r="A47" s="8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88"/>
      <c r="Q47" s="81"/>
      <c r="R47" s="81"/>
      <c r="S47" s="81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1"/>
    </row>
    <row r="48" spans="1:64" ht="8.25" customHeight="1" x14ac:dyDescent="0.15">
      <c r="A48" s="8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88"/>
      <c r="Q48" s="81"/>
      <c r="R48" s="81"/>
      <c r="S48" s="81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1"/>
    </row>
    <row r="49" spans="1:64" ht="8.25" customHeight="1" x14ac:dyDescent="0.15">
      <c r="A49" s="8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88"/>
      <c r="Q49" s="81"/>
      <c r="R49" s="81"/>
      <c r="S49" s="8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1"/>
    </row>
    <row r="50" spans="1:64" ht="8.25" customHeight="1" x14ac:dyDescent="0.15">
      <c r="A50" s="8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88"/>
      <c r="Q50" s="81" t="s">
        <v>1</v>
      </c>
      <c r="R50" s="81"/>
      <c r="S50" s="81"/>
      <c r="T50" s="100" t="s">
        <v>77</v>
      </c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1"/>
    </row>
    <row r="51" spans="1:64" ht="8.25" customHeight="1" x14ac:dyDescent="0.15">
      <c r="A51" s="8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8"/>
      <c r="Q51" s="81"/>
      <c r="R51" s="81"/>
      <c r="S51" s="81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1"/>
    </row>
    <row r="52" spans="1:64" ht="8.25" customHeight="1" x14ac:dyDescent="0.15">
      <c r="A52" s="8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88"/>
      <c r="Q52" s="81"/>
      <c r="R52" s="81"/>
      <c r="S52" s="81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1"/>
    </row>
    <row r="53" spans="1:64" ht="8.25" customHeight="1" x14ac:dyDescent="0.15">
      <c r="A53" s="8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88"/>
      <c r="Q53" s="81"/>
      <c r="R53" s="81"/>
      <c r="S53" s="81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1"/>
    </row>
    <row r="54" spans="1:64" ht="8.25" customHeight="1" x14ac:dyDescent="0.15">
      <c r="A54" s="8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88"/>
      <c r="Q54" s="81" t="s">
        <v>1</v>
      </c>
      <c r="R54" s="81"/>
      <c r="S54" s="81"/>
      <c r="T54" s="100" t="s">
        <v>78</v>
      </c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5"/>
      <c r="AF54" s="5"/>
      <c r="AG54" s="81" t="s">
        <v>1</v>
      </c>
      <c r="AH54" s="81"/>
      <c r="AI54" s="81"/>
      <c r="AJ54" s="57" t="s">
        <v>2</v>
      </c>
      <c r="AK54" s="57"/>
      <c r="AL54" s="57"/>
      <c r="AM54" s="57"/>
      <c r="AN54" s="57"/>
      <c r="AO54" s="81" t="s">
        <v>1</v>
      </c>
      <c r="AP54" s="81"/>
      <c r="AQ54" s="81"/>
      <c r="AR54" s="57" t="s">
        <v>3</v>
      </c>
      <c r="AS54" s="57"/>
      <c r="AT54" s="57"/>
      <c r="AU54" s="57"/>
      <c r="AV54" s="57"/>
      <c r="AW54" s="81" t="s">
        <v>1</v>
      </c>
      <c r="AX54" s="81"/>
      <c r="AY54" s="81"/>
      <c r="AZ54" s="57" t="s">
        <v>75</v>
      </c>
      <c r="BA54" s="57"/>
      <c r="BB54" s="57"/>
      <c r="BC54" s="57"/>
      <c r="BD54" s="57"/>
      <c r="BE54" s="5"/>
      <c r="BF54" s="5"/>
      <c r="BG54" s="5"/>
      <c r="BH54" s="5"/>
      <c r="BI54" s="5"/>
      <c r="BJ54" s="5"/>
      <c r="BK54" s="5"/>
      <c r="BL54" s="12"/>
    </row>
    <row r="55" spans="1:64" ht="8.25" customHeight="1" x14ac:dyDescent="0.15">
      <c r="A55" s="8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88"/>
      <c r="Q55" s="81"/>
      <c r="R55" s="81"/>
      <c r="S55" s="81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5"/>
      <c r="AF55" s="5"/>
      <c r="AG55" s="81"/>
      <c r="AH55" s="81"/>
      <c r="AI55" s="81"/>
      <c r="AJ55" s="57"/>
      <c r="AK55" s="57"/>
      <c r="AL55" s="57"/>
      <c r="AM55" s="57"/>
      <c r="AN55" s="57"/>
      <c r="AO55" s="81"/>
      <c r="AP55" s="81"/>
      <c r="AQ55" s="81"/>
      <c r="AR55" s="57"/>
      <c r="AS55" s="57"/>
      <c r="AT55" s="57"/>
      <c r="AU55" s="57"/>
      <c r="AV55" s="57"/>
      <c r="AW55" s="81"/>
      <c r="AX55" s="81"/>
      <c r="AY55" s="81"/>
      <c r="AZ55" s="57"/>
      <c r="BA55" s="57"/>
      <c r="BB55" s="57"/>
      <c r="BC55" s="57"/>
      <c r="BD55" s="57"/>
      <c r="BE55" s="5"/>
      <c r="BF55" s="5"/>
      <c r="BG55" s="5"/>
      <c r="BH55" s="5"/>
      <c r="BI55" s="5"/>
      <c r="BJ55" s="5"/>
      <c r="BK55" s="5"/>
      <c r="BL55" s="12"/>
    </row>
    <row r="56" spans="1:64" ht="8.25" customHeight="1" x14ac:dyDescent="0.15">
      <c r="A56" s="8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88"/>
      <c r="Q56" s="81"/>
      <c r="R56" s="81"/>
      <c r="S56" s="81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5"/>
      <c r="AF56" s="5"/>
      <c r="AG56" s="81"/>
      <c r="AH56" s="81"/>
      <c r="AI56" s="81"/>
      <c r="AJ56" s="57"/>
      <c r="AK56" s="57"/>
      <c r="AL56" s="57"/>
      <c r="AM56" s="57"/>
      <c r="AN56" s="57"/>
      <c r="AO56" s="81"/>
      <c r="AP56" s="81"/>
      <c r="AQ56" s="81"/>
      <c r="AR56" s="57"/>
      <c r="AS56" s="57"/>
      <c r="AT56" s="57"/>
      <c r="AU56" s="57"/>
      <c r="AV56" s="57"/>
      <c r="AW56" s="81"/>
      <c r="AX56" s="81"/>
      <c r="AY56" s="81"/>
      <c r="AZ56" s="57"/>
      <c r="BA56" s="57"/>
      <c r="BB56" s="57"/>
      <c r="BC56" s="57"/>
      <c r="BD56" s="57"/>
      <c r="BE56" s="5"/>
      <c r="BF56" s="5"/>
      <c r="BG56" s="5"/>
      <c r="BH56" s="5"/>
      <c r="BI56" s="5"/>
      <c r="BJ56" s="5"/>
      <c r="BK56" s="5"/>
      <c r="BL56" s="12"/>
    </row>
    <row r="57" spans="1:64" ht="8.25" customHeight="1" x14ac:dyDescent="0.15">
      <c r="A57" s="8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88"/>
      <c r="Q57" s="81"/>
      <c r="R57" s="81"/>
      <c r="S57" s="81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5"/>
      <c r="AF57" s="5"/>
      <c r="AG57" s="126"/>
      <c r="AH57" s="126"/>
      <c r="AI57" s="126"/>
      <c r="AJ57" s="90"/>
      <c r="AK57" s="90"/>
      <c r="AL57" s="90"/>
      <c r="AM57" s="90"/>
      <c r="AN57" s="90"/>
      <c r="AO57" s="81"/>
      <c r="AP57" s="81"/>
      <c r="AQ57" s="81"/>
      <c r="AR57" s="90"/>
      <c r="AS57" s="90"/>
      <c r="AT57" s="90"/>
      <c r="AU57" s="90"/>
      <c r="AV57" s="90"/>
      <c r="AW57" s="126"/>
      <c r="AX57" s="126"/>
      <c r="AY57" s="126"/>
      <c r="AZ57" s="90"/>
      <c r="BA57" s="90"/>
      <c r="BB57" s="90"/>
      <c r="BC57" s="90"/>
      <c r="BD57" s="90"/>
      <c r="BE57" s="50"/>
      <c r="BF57" s="50"/>
      <c r="BG57" s="50"/>
      <c r="BH57" s="50"/>
      <c r="BI57" s="50"/>
      <c r="BJ57" s="5"/>
      <c r="BK57" s="5"/>
      <c r="BL57" s="12"/>
    </row>
    <row r="58" spans="1:64" ht="8.25" customHeight="1" x14ac:dyDescent="0.15">
      <c r="A58" s="84" t="s">
        <v>82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127" t="s">
        <v>4</v>
      </c>
      <c r="R58" s="85"/>
      <c r="S58" s="85"/>
      <c r="T58" s="85"/>
      <c r="U58" s="85"/>
      <c r="V58" s="85"/>
      <c r="W58" s="131"/>
      <c r="X58" s="131"/>
      <c r="Y58" s="131"/>
      <c r="Z58" s="131"/>
      <c r="AA58" s="85" t="s">
        <v>67</v>
      </c>
      <c r="AB58" s="85"/>
      <c r="AC58" s="85"/>
      <c r="AD58" s="131"/>
      <c r="AE58" s="131"/>
      <c r="AF58" s="131"/>
      <c r="AG58" s="81"/>
      <c r="AH58" s="57" t="s">
        <v>68</v>
      </c>
      <c r="AI58" s="57"/>
      <c r="AJ58" s="57"/>
      <c r="AK58" s="81"/>
      <c r="AL58" s="81"/>
      <c r="AM58" s="81"/>
      <c r="AN58" s="81"/>
      <c r="AO58" s="85" t="s">
        <v>185</v>
      </c>
      <c r="AP58" s="85"/>
      <c r="AQ58" s="85"/>
      <c r="AR58" s="81"/>
      <c r="AS58" s="81"/>
      <c r="AT58" s="81"/>
      <c r="AU58" s="100" t="s">
        <v>186</v>
      </c>
      <c r="AV58" s="100"/>
      <c r="AW58" s="100"/>
      <c r="AX58" s="100"/>
      <c r="AY58" s="100"/>
      <c r="AZ58" s="81"/>
      <c r="BA58" s="81"/>
      <c r="BB58" s="81"/>
      <c r="BC58" s="81"/>
      <c r="BD58" s="100" t="s">
        <v>0</v>
      </c>
      <c r="BE58" s="100"/>
      <c r="BF58" s="100"/>
      <c r="BG58" s="100"/>
      <c r="BH58" s="100"/>
      <c r="BI58" s="100"/>
      <c r="BJ58" s="48"/>
      <c r="BK58" s="48"/>
      <c r="BL58" s="49"/>
    </row>
    <row r="59" spans="1:64" ht="8.25" customHeight="1" x14ac:dyDescent="0.15">
      <c r="A59" s="8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88"/>
      <c r="Q59" s="128"/>
      <c r="R59" s="57"/>
      <c r="S59" s="57"/>
      <c r="T59" s="57"/>
      <c r="U59" s="57"/>
      <c r="V59" s="57"/>
      <c r="W59" s="81"/>
      <c r="X59" s="81"/>
      <c r="Y59" s="81"/>
      <c r="Z59" s="81"/>
      <c r="AA59" s="57"/>
      <c r="AB59" s="57"/>
      <c r="AC59" s="57"/>
      <c r="AD59" s="81"/>
      <c r="AE59" s="81"/>
      <c r="AF59" s="81"/>
      <c r="AG59" s="81"/>
      <c r="AH59" s="57"/>
      <c r="AI59" s="57"/>
      <c r="AJ59" s="57"/>
      <c r="AK59" s="81"/>
      <c r="AL59" s="81"/>
      <c r="AM59" s="81"/>
      <c r="AN59" s="81"/>
      <c r="AO59" s="57"/>
      <c r="AP59" s="57"/>
      <c r="AQ59" s="57"/>
      <c r="AR59" s="81"/>
      <c r="AS59" s="81"/>
      <c r="AT59" s="81"/>
      <c r="AU59" s="100"/>
      <c r="AV59" s="100"/>
      <c r="AW59" s="100"/>
      <c r="AX59" s="100"/>
      <c r="AY59" s="100"/>
      <c r="AZ59" s="81"/>
      <c r="BA59" s="81"/>
      <c r="BB59" s="81"/>
      <c r="BC59" s="81"/>
      <c r="BD59" s="100"/>
      <c r="BE59" s="100"/>
      <c r="BF59" s="100"/>
      <c r="BG59" s="100"/>
      <c r="BH59" s="100"/>
      <c r="BI59" s="100"/>
      <c r="BJ59" s="5"/>
      <c r="BK59" s="5"/>
      <c r="BL59" s="12"/>
    </row>
    <row r="60" spans="1:64" ht="8.25" customHeight="1" x14ac:dyDescent="0.15">
      <c r="A60" s="8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88"/>
      <c r="Q60" s="128"/>
      <c r="R60" s="57"/>
      <c r="S60" s="57"/>
      <c r="T60" s="57"/>
      <c r="U60" s="57"/>
      <c r="V60" s="57"/>
      <c r="W60" s="81"/>
      <c r="X60" s="81"/>
      <c r="Y60" s="81"/>
      <c r="Z60" s="81"/>
      <c r="AA60" s="57"/>
      <c r="AB60" s="57"/>
      <c r="AC60" s="57"/>
      <c r="AD60" s="81"/>
      <c r="AE60" s="81"/>
      <c r="AF60" s="81"/>
      <c r="AG60" s="81"/>
      <c r="AH60" s="57"/>
      <c r="AI60" s="57"/>
      <c r="AJ60" s="57"/>
      <c r="AK60" s="81"/>
      <c r="AL60" s="81"/>
      <c r="AM60" s="81"/>
      <c r="AN60" s="81"/>
      <c r="AO60" s="57"/>
      <c r="AP60" s="57"/>
      <c r="AQ60" s="57"/>
      <c r="AR60" s="81"/>
      <c r="AS60" s="81"/>
      <c r="AT60" s="81"/>
      <c r="AU60" s="100"/>
      <c r="AV60" s="100"/>
      <c r="AW60" s="100"/>
      <c r="AX60" s="100"/>
      <c r="AY60" s="100"/>
      <c r="AZ60" s="81"/>
      <c r="BA60" s="81"/>
      <c r="BB60" s="81"/>
      <c r="BC60" s="81"/>
      <c r="BD60" s="100"/>
      <c r="BE60" s="100"/>
      <c r="BF60" s="100"/>
      <c r="BG60" s="100"/>
      <c r="BH60" s="100"/>
      <c r="BI60" s="100"/>
      <c r="BJ60" s="5"/>
      <c r="BK60" s="5"/>
      <c r="BL60" s="12"/>
    </row>
    <row r="61" spans="1:64" ht="8.25" customHeight="1" x14ac:dyDescent="0.15">
      <c r="A61" s="8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88"/>
      <c r="Q61" s="129"/>
      <c r="R61" s="130"/>
      <c r="S61" s="130"/>
      <c r="T61" s="130"/>
      <c r="U61" s="130"/>
      <c r="V61" s="130"/>
      <c r="W61" s="132"/>
      <c r="X61" s="132"/>
      <c r="Y61" s="132"/>
      <c r="Z61" s="132"/>
      <c r="AA61" s="130"/>
      <c r="AB61" s="130"/>
      <c r="AC61" s="130"/>
      <c r="AD61" s="132"/>
      <c r="AE61" s="132"/>
      <c r="AF61" s="132"/>
      <c r="AG61" s="132"/>
      <c r="AH61" s="130"/>
      <c r="AI61" s="130"/>
      <c r="AJ61" s="130"/>
      <c r="AK61" s="132"/>
      <c r="AL61" s="132"/>
      <c r="AM61" s="132"/>
      <c r="AN61" s="132"/>
      <c r="AO61" s="130"/>
      <c r="AP61" s="130"/>
      <c r="AQ61" s="130"/>
      <c r="AR61" s="132"/>
      <c r="AS61" s="132"/>
      <c r="AT61" s="132"/>
      <c r="AU61" s="142"/>
      <c r="AV61" s="142"/>
      <c r="AW61" s="142"/>
      <c r="AX61" s="142"/>
      <c r="AY61" s="142"/>
      <c r="AZ61" s="132"/>
      <c r="BA61" s="132"/>
      <c r="BB61" s="132"/>
      <c r="BC61" s="132"/>
      <c r="BD61" s="142"/>
      <c r="BE61" s="142"/>
      <c r="BF61" s="142"/>
      <c r="BG61" s="142"/>
      <c r="BH61" s="142"/>
      <c r="BI61" s="142"/>
      <c r="BJ61" s="51"/>
      <c r="BK61" s="51"/>
      <c r="BL61" s="52"/>
    </row>
    <row r="62" spans="1:64" ht="8.25" customHeight="1" x14ac:dyDescent="0.15">
      <c r="A62" s="8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88"/>
      <c r="Q62" s="57" t="s">
        <v>4</v>
      </c>
      <c r="R62" s="57"/>
      <c r="S62" s="57"/>
      <c r="T62" s="57"/>
      <c r="U62" s="57"/>
      <c r="V62" s="57"/>
      <c r="W62" s="81"/>
      <c r="X62" s="81"/>
      <c r="Y62" s="81"/>
      <c r="Z62" s="81"/>
      <c r="AA62" s="57" t="s">
        <v>67</v>
      </c>
      <c r="AB62" s="57"/>
      <c r="AC62" s="57"/>
      <c r="AD62" s="81"/>
      <c r="AE62" s="81"/>
      <c r="AF62" s="81"/>
      <c r="AG62" s="81"/>
      <c r="AH62" s="57" t="s">
        <v>68</v>
      </c>
      <c r="AI62" s="57"/>
      <c r="AJ62" s="57"/>
      <c r="AK62" s="81"/>
      <c r="AL62" s="81"/>
      <c r="AM62" s="81"/>
      <c r="AN62" s="81"/>
      <c r="AO62" s="57" t="s">
        <v>185</v>
      </c>
      <c r="AP62" s="57"/>
      <c r="AQ62" s="57"/>
      <c r="AR62" s="81"/>
      <c r="AS62" s="81"/>
      <c r="AT62" s="81"/>
      <c r="AU62" s="100" t="s">
        <v>187</v>
      </c>
      <c r="AV62" s="100"/>
      <c r="AW62" s="100"/>
      <c r="AX62" s="100"/>
      <c r="AY62" s="100"/>
      <c r="AZ62" s="81"/>
      <c r="BA62" s="81"/>
      <c r="BB62" s="81"/>
      <c r="BC62" s="81"/>
      <c r="BD62" s="100" t="s">
        <v>5</v>
      </c>
      <c r="BE62" s="100"/>
      <c r="BF62" s="100"/>
      <c r="BG62" s="100"/>
      <c r="BH62" s="100"/>
      <c r="BI62" s="100"/>
      <c r="BJ62" s="5"/>
      <c r="BK62" s="5"/>
      <c r="BL62" s="12"/>
    </row>
    <row r="63" spans="1:64" ht="8.25" customHeight="1" x14ac:dyDescent="0.15">
      <c r="A63" s="8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88"/>
      <c r="Q63" s="57"/>
      <c r="R63" s="57"/>
      <c r="S63" s="57"/>
      <c r="T63" s="57"/>
      <c r="U63" s="57"/>
      <c r="V63" s="57"/>
      <c r="W63" s="81"/>
      <c r="X63" s="81"/>
      <c r="Y63" s="81"/>
      <c r="Z63" s="81"/>
      <c r="AA63" s="57"/>
      <c r="AB63" s="57"/>
      <c r="AC63" s="57"/>
      <c r="AD63" s="81"/>
      <c r="AE63" s="81"/>
      <c r="AF63" s="81"/>
      <c r="AG63" s="81"/>
      <c r="AH63" s="57"/>
      <c r="AI63" s="57"/>
      <c r="AJ63" s="57"/>
      <c r="AK63" s="81"/>
      <c r="AL63" s="81"/>
      <c r="AM63" s="81"/>
      <c r="AN63" s="81"/>
      <c r="AO63" s="57"/>
      <c r="AP63" s="57"/>
      <c r="AQ63" s="57"/>
      <c r="AR63" s="81"/>
      <c r="AS63" s="81"/>
      <c r="AT63" s="81"/>
      <c r="AU63" s="100"/>
      <c r="AV63" s="100"/>
      <c r="AW63" s="100"/>
      <c r="AX63" s="100"/>
      <c r="AY63" s="100"/>
      <c r="AZ63" s="81"/>
      <c r="BA63" s="81"/>
      <c r="BB63" s="81"/>
      <c r="BC63" s="81"/>
      <c r="BD63" s="100"/>
      <c r="BE63" s="100"/>
      <c r="BF63" s="100"/>
      <c r="BG63" s="100"/>
      <c r="BH63" s="100"/>
      <c r="BI63" s="100"/>
      <c r="BJ63" s="5"/>
      <c r="BK63" s="5"/>
      <c r="BL63" s="12"/>
    </row>
    <row r="64" spans="1:64" ht="8.25" customHeight="1" x14ac:dyDescent="0.15">
      <c r="A64" s="8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88"/>
      <c r="Q64" s="57"/>
      <c r="R64" s="57"/>
      <c r="S64" s="57"/>
      <c r="T64" s="57"/>
      <c r="U64" s="57"/>
      <c r="V64" s="57"/>
      <c r="W64" s="81"/>
      <c r="X64" s="81"/>
      <c r="Y64" s="81"/>
      <c r="Z64" s="81"/>
      <c r="AA64" s="57"/>
      <c r="AB64" s="57"/>
      <c r="AC64" s="57"/>
      <c r="AD64" s="81"/>
      <c r="AE64" s="81"/>
      <c r="AF64" s="81"/>
      <c r="AG64" s="81"/>
      <c r="AH64" s="57"/>
      <c r="AI64" s="57"/>
      <c r="AJ64" s="57"/>
      <c r="AK64" s="81"/>
      <c r="AL64" s="81"/>
      <c r="AM64" s="81"/>
      <c r="AN64" s="81"/>
      <c r="AO64" s="57"/>
      <c r="AP64" s="57"/>
      <c r="AQ64" s="57"/>
      <c r="AR64" s="81"/>
      <c r="AS64" s="81"/>
      <c r="AT64" s="81"/>
      <c r="AU64" s="100"/>
      <c r="AV64" s="100"/>
      <c r="AW64" s="100"/>
      <c r="AX64" s="100"/>
      <c r="AY64" s="100"/>
      <c r="AZ64" s="81"/>
      <c r="BA64" s="81"/>
      <c r="BB64" s="81"/>
      <c r="BC64" s="81"/>
      <c r="BD64" s="100"/>
      <c r="BE64" s="100"/>
      <c r="BF64" s="100"/>
      <c r="BG64" s="100"/>
      <c r="BH64" s="100"/>
      <c r="BI64" s="100"/>
      <c r="BJ64" s="5"/>
      <c r="BK64" s="5"/>
      <c r="BL64" s="12"/>
    </row>
    <row r="65" spans="1:64" ht="8.25" customHeight="1" x14ac:dyDescent="0.15">
      <c r="A65" s="8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88"/>
      <c r="Q65" s="130"/>
      <c r="R65" s="130"/>
      <c r="S65" s="130"/>
      <c r="T65" s="130"/>
      <c r="U65" s="130"/>
      <c r="V65" s="130"/>
      <c r="W65" s="132"/>
      <c r="X65" s="132"/>
      <c r="Y65" s="132"/>
      <c r="Z65" s="132"/>
      <c r="AA65" s="130"/>
      <c r="AB65" s="130"/>
      <c r="AC65" s="130"/>
      <c r="AD65" s="132"/>
      <c r="AE65" s="132"/>
      <c r="AF65" s="132"/>
      <c r="AG65" s="132"/>
      <c r="AH65" s="130"/>
      <c r="AI65" s="130"/>
      <c r="AJ65" s="130"/>
      <c r="AK65" s="132"/>
      <c r="AL65" s="132"/>
      <c r="AM65" s="132"/>
      <c r="AN65" s="132"/>
      <c r="AO65" s="130"/>
      <c r="AP65" s="130"/>
      <c r="AQ65" s="130"/>
      <c r="AR65" s="132"/>
      <c r="AS65" s="132"/>
      <c r="AT65" s="132"/>
      <c r="AU65" s="142"/>
      <c r="AV65" s="142"/>
      <c r="AW65" s="142"/>
      <c r="AX65" s="142"/>
      <c r="AY65" s="142"/>
      <c r="AZ65" s="132"/>
      <c r="BA65" s="132"/>
      <c r="BB65" s="132"/>
      <c r="BC65" s="132"/>
      <c r="BD65" s="142"/>
      <c r="BE65" s="142"/>
      <c r="BF65" s="142"/>
      <c r="BG65" s="142"/>
      <c r="BH65" s="142"/>
      <c r="BI65" s="142"/>
      <c r="BJ65" s="51"/>
      <c r="BK65" s="51"/>
      <c r="BL65" s="52"/>
    </row>
    <row r="66" spans="1:64" ht="8.25" customHeight="1" x14ac:dyDescent="0.15">
      <c r="A66" s="8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88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12"/>
    </row>
    <row r="67" spans="1:64" ht="8.25" customHeight="1" x14ac:dyDescent="0.15">
      <c r="A67" s="8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88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2"/>
    </row>
    <row r="68" spans="1:64" ht="8.25" customHeight="1" x14ac:dyDescent="0.15">
      <c r="A68" s="8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88"/>
      <c r="Q68" s="5"/>
      <c r="R68" s="5"/>
      <c r="S68" s="5"/>
      <c r="T68" s="5"/>
      <c r="U68" s="5"/>
      <c r="V68" s="5"/>
      <c r="W68" s="81" t="s">
        <v>1</v>
      </c>
      <c r="X68" s="81"/>
      <c r="Y68" s="81"/>
      <c r="Z68" s="143" t="s">
        <v>27</v>
      </c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4"/>
    </row>
    <row r="69" spans="1:64" ht="8.25" customHeight="1" x14ac:dyDescent="0.15">
      <c r="A69" s="8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88"/>
      <c r="Q69" s="5"/>
      <c r="R69" s="5"/>
      <c r="S69" s="5"/>
      <c r="T69" s="5"/>
      <c r="U69" s="5"/>
      <c r="V69" s="5"/>
      <c r="W69" s="81"/>
      <c r="X69" s="81"/>
      <c r="Y69" s="81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4"/>
    </row>
    <row r="70" spans="1:64" ht="8.25" customHeight="1" x14ac:dyDescent="0.15">
      <c r="A70" s="8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88"/>
      <c r="Q70" s="5"/>
      <c r="R70" s="5"/>
      <c r="S70" s="5"/>
      <c r="T70" s="5"/>
      <c r="U70" s="5"/>
      <c r="V70" s="5"/>
      <c r="W70" s="81"/>
      <c r="X70" s="81"/>
      <c r="Y70" s="81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4"/>
    </row>
    <row r="71" spans="1:64" ht="8.25" customHeight="1" x14ac:dyDescent="0.15">
      <c r="A71" s="8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88"/>
      <c r="Q71" s="5"/>
      <c r="R71" s="5"/>
      <c r="S71" s="5"/>
      <c r="T71" s="5"/>
      <c r="U71" s="5"/>
      <c r="V71" s="5"/>
      <c r="W71" s="81"/>
      <c r="X71" s="81"/>
      <c r="Y71" s="81"/>
      <c r="Z71" s="143" t="s">
        <v>81</v>
      </c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4"/>
    </row>
    <row r="72" spans="1:64" ht="8.25" customHeight="1" x14ac:dyDescent="0.15">
      <c r="A72" s="8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88"/>
      <c r="Q72" s="5"/>
      <c r="R72" s="5"/>
      <c r="S72" s="5"/>
      <c r="T72" s="5"/>
      <c r="U72" s="5"/>
      <c r="V72" s="5"/>
      <c r="W72" s="81"/>
      <c r="X72" s="81"/>
      <c r="Y72" s="81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4"/>
    </row>
    <row r="73" spans="1:64" ht="8.25" customHeight="1" x14ac:dyDescent="0.15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1"/>
      <c r="Q73" s="50"/>
      <c r="R73" s="50"/>
      <c r="S73" s="50"/>
      <c r="T73" s="50"/>
      <c r="U73" s="50"/>
      <c r="V73" s="50"/>
      <c r="W73" s="126"/>
      <c r="X73" s="126"/>
      <c r="Y73" s="126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6"/>
    </row>
    <row r="74" spans="1:64" ht="8.25" customHeight="1" x14ac:dyDescent="0.15">
      <c r="A74" s="133" t="s">
        <v>83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131" t="s">
        <v>1</v>
      </c>
      <c r="R74" s="131"/>
      <c r="S74" s="131"/>
      <c r="T74" s="131"/>
      <c r="U74" s="131"/>
      <c r="V74" s="98" t="s">
        <v>84</v>
      </c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9"/>
    </row>
    <row r="75" spans="1:64" ht="8.25" customHeight="1" x14ac:dyDescent="0.15">
      <c r="A75" s="136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8"/>
      <c r="Q75" s="81"/>
      <c r="R75" s="81"/>
      <c r="S75" s="81"/>
      <c r="T75" s="81"/>
      <c r="U75" s="81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1"/>
    </row>
    <row r="76" spans="1:64" ht="8.25" customHeight="1" x14ac:dyDescent="0.15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8"/>
      <c r="Q76" s="81"/>
      <c r="R76" s="81"/>
      <c r="S76" s="81"/>
      <c r="T76" s="81"/>
      <c r="U76" s="81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1"/>
    </row>
    <row r="77" spans="1:64" ht="8.25" customHeight="1" x14ac:dyDescent="0.15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81"/>
      <c r="R77" s="81"/>
      <c r="S77" s="81"/>
      <c r="T77" s="81"/>
      <c r="U77" s="81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1"/>
    </row>
    <row r="78" spans="1:64" ht="8.25" customHeight="1" x14ac:dyDescent="0.15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1"/>
      <c r="Q78" s="126"/>
      <c r="R78" s="126"/>
      <c r="S78" s="126"/>
      <c r="T78" s="126"/>
      <c r="U78" s="126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3"/>
    </row>
    <row r="79" spans="1:64" ht="8.25" customHeight="1" x14ac:dyDescent="0.15">
      <c r="A79" s="133" t="s">
        <v>31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5"/>
      <c r="Q79" s="100" t="s">
        <v>85</v>
      </c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81" t="s">
        <v>1</v>
      </c>
      <c r="AD79" s="81"/>
      <c r="AE79" s="81"/>
      <c r="AF79" s="57" t="s">
        <v>29</v>
      </c>
      <c r="AG79" s="57"/>
      <c r="AH79" s="57"/>
      <c r="AI79" s="57"/>
      <c r="AJ79" s="57"/>
      <c r="AK79" s="81" t="s">
        <v>1</v>
      </c>
      <c r="AL79" s="81"/>
      <c r="AM79" s="81"/>
      <c r="AN79" s="57" t="s">
        <v>30</v>
      </c>
      <c r="AO79" s="57"/>
      <c r="AP79" s="57"/>
      <c r="AQ79" s="57"/>
      <c r="AR79" s="57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2"/>
    </row>
    <row r="80" spans="1:64" ht="8.25" customHeight="1" x14ac:dyDescent="0.15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8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81"/>
      <c r="AD80" s="81"/>
      <c r="AE80" s="81"/>
      <c r="AF80" s="57"/>
      <c r="AG80" s="57"/>
      <c r="AH80" s="57"/>
      <c r="AI80" s="57"/>
      <c r="AJ80" s="57"/>
      <c r="AK80" s="81"/>
      <c r="AL80" s="81"/>
      <c r="AM80" s="81"/>
      <c r="AN80" s="57"/>
      <c r="AO80" s="57"/>
      <c r="AP80" s="57"/>
      <c r="AQ80" s="57"/>
      <c r="AR80" s="57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2"/>
    </row>
    <row r="81" spans="1:64" ht="8.25" customHeight="1" x14ac:dyDescent="0.15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81"/>
      <c r="AD81" s="81"/>
      <c r="AE81" s="81"/>
      <c r="AF81" s="57"/>
      <c r="AG81" s="57"/>
      <c r="AH81" s="57"/>
      <c r="AI81" s="57"/>
      <c r="AJ81" s="57"/>
      <c r="AK81" s="81"/>
      <c r="AL81" s="81"/>
      <c r="AM81" s="81"/>
      <c r="AN81" s="57"/>
      <c r="AO81" s="57"/>
      <c r="AP81" s="57"/>
      <c r="AQ81" s="57"/>
      <c r="AR81" s="5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2"/>
    </row>
    <row r="82" spans="1:64" ht="8.25" customHeight="1" x14ac:dyDescent="0.15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8"/>
      <c r="Q82" s="100" t="s">
        <v>86</v>
      </c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81" t="s">
        <v>1</v>
      </c>
      <c r="AD82" s="81"/>
      <c r="AE82" s="81"/>
      <c r="AF82" s="57" t="s">
        <v>29</v>
      </c>
      <c r="AG82" s="57"/>
      <c r="AH82" s="57"/>
      <c r="AI82" s="57"/>
      <c r="AJ82" s="57"/>
      <c r="AK82" s="81" t="s">
        <v>1</v>
      </c>
      <c r="AL82" s="81"/>
      <c r="AM82" s="81"/>
      <c r="AN82" s="57" t="s">
        <v>30</v>
      </c>
      <c r="AO82" s="57"/>
      <c r="AP82" s="57"/>
      <c r="AQ82" s="57"/>
      <c r="AR82" s="57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12"/>
    </row>
    <row r="83" spans="1:64" ht="8.25" customHeight="1" x14ac:dyDescent="0.1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8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81"/>
      <c r="AD83" s="81"/>
      <c r="AE83" s="81"/>
      <c r="AF83" s="57"/>
      <c r="AG83" s="57"/>
      <c r="AH83" s="57"/>
      <c r="AI83" s="57"/>
      <c r="AJ83" s="57"/>
      <c r="AK83" s="81"/>
      <c r="AL83" s="81"/>
      <c r="AM83" s="81"/>
      <c r="AN83" s="57"/>
      <c r="AO83" s="57"/>
      <c r="AP83" s="57"/>
      <c r="AQ83" s="57"/>
      <c r="AR83" s="57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12"/>
    </row>
    <row r="84" spans="1:64" ht="8.25" customHeight="1" thickBot="1" x14ac:dyDescent="0.2">
      <c r="A84" s="151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3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81"/>
      <c r="AD84" s="81"/>
      <c r="AE84" s="81"/>
      <c r="AF84" s="150"/>
      <c r="AG84" s="150"/>
      <c r="AH84" s="150"/>
      <c r="AI84" s="150"/>
      <c r="AJ84" s="150"/>
      <c r="AK84" s="81"/>
      <c r="AL84" s="81"/>
      <c r="AM84" s="81"/>
      <c r="AN84" s="150"/>
      <c r="AO84" s="150"/>
      <c r="AP84" s="150"/>
      <c r="AQ84" s="150"/>
      <c r="AR84" s="150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4"/>
    </row>
    <row r="85" spans="1:64" ht="8.25" customHeight="1" x14ac:dyDescent="0.15">
      <c r="A85" s="147" t="s">
        <v>184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</row>
    <row r="86" spans="1:64" ht="8.25" customHeight="1" x14ac:dyDescent="0.1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</row>
    <row r="87" spans="1:64" ht="8.25" customHeight="1" x14ac:dyDescent="0.1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</row>
    <row r="88" spans="1:64" ht="8.25" customHeight="1" x14ac:dyDescent="0.1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</row>
    <row r="89" spans="1:64" ht="8.25" customHeight="1" x14ac:dyDescent="0.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64" ht="8.25" customHeight="1" x14ac:dyDescent="0.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</row>
    <row r="91" spans="1:64" ht="8.25" customHeight="1" x14ac:dyDescent="0.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</row>
    <row r="92" spans="1:64" ht="8.25" customHeight="1" x14ac:dyDescent="0.1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64" ht="8.25" customHeight="1" x14ac:dyDescent="0.1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</row>
    <row r="94" spans="1:64" ht="8.25" customHeight="1" x14ac:dyDescent="0.1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</row>
    <row r="95" spans="1:64" ht="8.25" customHeight="1" x14ac:dyDescent="0.1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64" ht="8.25" customHeight="1" x14ac:dyDescent="0.1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64" ht="8.25" customHeight="1" x14ac:dyDescent="0.1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64" ht="11.25" customHeight="1" x14ac:dyDescent="0.1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64" ht="8.2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8.25" customHeight="1" x14ac:dyDescent="0.15"/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</sheetData>
  <mergeCells count="78">
    <mergeCell ref="A85:BL98"/>
    <mergeCell ref="AK79:AM81"/>
    <mergeCell ref="AN79:AR81"/>
    <mergeCell ref="AF82:AJ84"/>
    <mergeCell ref="AK82:AM84"/>
    <mergeCell ref="AN82:AR84"/>
    <mergeCell ref="A79:P84"/>
    <mergeCell ref="Q79:AB81"/>
    <mergeCell ref="Q82:AB84"/>
    <mergeCell ref="AC79:AE81"/>
    <mergeCell ref="AC82:AE84"/>
    <mergeCell ref="AF79:AJ81"/>
    <mergeCell ref="A58:P73"/>
    <mergeCell ref="A74:P78"/>
    <mergeCell ref="Q74:U78"/>
    <mergeCell ref="V74:BL78"/>
    <mergeCell ref="AR62:AT65"/>
    <mergeCell ref="AU62:AY65"/>
    <mergeCell ref="AZ62:BC65"/>
    <mergeCell ref="BD62:BI65"/>
    <mergeCell ref="Z68:BL70"/>
    <mergeCell ref="W68:Y73"/>
    <mergeCell ref="Z71:BL73"/>
    <mergeCell ref="AU58:AY61"/>
    <mergeCell ref="AZ58:BC61"/>
    <mergeCell ref="BD58:BI61"/>
    <mergeCell ref="Q62:V65"/>
    <mergeCell ref="W62:Z65"/>
    <mergeCell ref="AA62:AC65"/>
    <mergeCell ref="AD62:AG65"/>
    <mergeCell ref="AH62:AJ65"/>
    <mergeCell ref="AK62:AN65"/>
    <mergeCell ref="AO62:AQ65"/>
    <mergeCell ref="AZ54:BD57"/>
    <mergeCell ref="A46:P57"/>
    <mergeCell ref="Q58:V61"/>
    <mergeCell ref="W58:Z61"/>
    <mergeCell ref="AA58:AC61"/>
    <mergeCell ref="AD58:AG61"/>
    <mergeCell ref="AH58:AJ61"/>
    <mergeCell ref="AK58:AN61"/>
    <mergeCell ref="AO58:AQ61"/>
    <mergeCell ref="AR58:AT61"/>
    <mergeCell ref="Q50:S53"/>
    <mergeCell ref="Q54:S57"/>
    <mergeCell ref="T46:BL49"/>
    <mergeCell ref="T50:BL53"/>
    <mergeCell ref="T54:AD57"/>
    <mergeCell ref="AG54:AI57"/>
    <mergeCell ref="AJ54:AN57"/>
    <mergeCell ref="AO54:AQ57"/>
    <mergeCell ref="AR54:AV57"/>
    <mergeCell ref="AW54:AY57"/>
    <mergeCell ref="Q46:S49"/>
    <mergeCell ref="AG22:AL25"/>
    <mergeCell ref="AM22:BL25"/>
    <mergeCell ref="A13:AF25"/>
    <mergeCell ref="A28:BL33"/>
    <mergeCell ref="A34:P37"/>
    <mergeCell ref="BI13:BL21"/>
    <mergeCell ref="AG13:BH21"/>
    <mergeCell ref="A38:P41"/>
    <mergeCell ref="A42:P45"/>
    <mergeCell ref="Q34:BL37"/>
    <mergeCell ref="Q38:BL41"/>
    <mergeCell ref="Q42:BL45"/>
    <mergeCell ref="BE4:BG7"/>
    <mergeCell ref="A4:AF7"/>
    <mergeCell ref="A8:AF12"/>
    <mergeCell ref="AG8:BL12"/>
    <mergeCell ref="A1:Q2"/>
    <mergeCell ref="AG4:AL7"/>
    <mergeCell ref="AM4:AP7"/>
    <mergeCell ref="AQ4:AS7"/>
    <mergeCell ref="AT4:AW7"/>
    <mergeCell ref="AX4:AZ7"/>
    <mergeCell ref="BA4:BD7"/>
    <mergeCell ref="R1:BL2"/>
  </mergeCells>
  <phoneticPr fontId="1"/>
  <printOptions horizontalCentered="1" verticalCentered="1"/>
  <pageMargins left="0.7" right="0.7" top="0.75" bottom="0.75" header="0.3" footer="0.3"/>
  <pageSetup paperSize="9" scale="93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AM4:AP7 W58:Z65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AT4:AW7 AD58:AG65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BA4:BD7 AK58:AN65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AR58:AT65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AZ58:BC65</xm:sqref>
        </x14:dataValidation>
        <x14:dataValidation type="list" allowBlank="1" showInputMessage="1" showErrorMessage="1">
          <x14:formula1>
            <xm:f>フリップダウンリスト!$A$2:$A$3</xm:f>
          </x14:formula1>
          <xm:sqref>Q46:S57 AG54:AI57 AO54:AQ57 AW54:AY57 Q74:U78 AK79:AM84 AC79:AE84 W68:Y73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C171"/>
  <sheetViews>
    <sheetView showGridLines="0" view="pageBreakPreview" zoomScaleNormal="100" zoomScaleSheetLayoutView="100" workbookViewId="0">
      <selection activeCell="BX73" sqref="BX73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2" t="s">
        <v>173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1.2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23.25" customHeight="1" x14ac:dyDescent="0.15">
      <c r="A3" s="155" t="s">
        <v>178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46"/>
      <c r="O3" s="46"/>
      <c r="P3" s="46"/>
      <c r="Q3" s="46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4.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64" ht="8.25" customHeight="1" x14ac:dyDescent="0.15">
      <c r="A5" s="58" t="s">
        <v>71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56" t="s">
        <v>4</v>
      </c>
      <c r="AH5" s="56"/>
      <c r="AI5" s="56"/>
      <c r="AJ5" s="56"/>
      <c r="AK5" s="56"/>
      <c r="AL5" s="56"/>
      <c r="AM5" s="176" t="s">
        <v>90</v>
      </c>
      <c r="AN5" s="176"/>
      <c r="AO5" s="176"/>
      <c r="AP5" s="176"/>
      <c r="AQ5" s="56" t="s">
        <v>67</v>
      </c>
      <c r="AR5" s="56"/>
      <c r="AS5" s="56"/>
      <c r="AT5" s="176" t="s">
        <v>179</v>
      </c>
      <c r="AU5" s="176"/>
      <c r="AV5" s="176"/>
      <c r="AW5" s="176"/>
      <c r="AX5" s="56" t="s">
        <v>68</v>
      </c>
      <c r="AY5" s="56"/>
      <c r="AZ5" s="56"/>
      <c r="BA5" s="176" t="s">
        <v>94</v>
      </c>
      <c r="BB5" s="176"/>
      <c r="BC5" s="176"/>
      <c r="BD5" s="176"/>
      <c r="BE5" s="56" t="s">
        <v>70</v>
      </c>
      <c r="BF5" s="56"/>
      <c r="BG5" s="56"/>
      <c r="BH5" s="15"/>
      <c r="BI5" s="15"/>
      <c r="BJ5" s="15"/>
      <c r="BK5" s="15"/>
      <c r="BL5" s="16"/>
    </row>
    <row r="6" spans="1:64" ht="8.25" customHeight="1" x14ac:dyDescent="0.1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57"/>
      <c r="AH6" s="57"/>
      <c r="AI6" s="57"/>
      <c r="AJ6" s="57"/>
      <c r="AK6" s="57"/>
      <c r="AL6" s="57"/>
      <c r="AM6" s="157"/>
      <c r="AN6" s="157"/>
      <c r="AO6" s="157"/>
      <c r="AP6" s="157"/>
      <c r="AQ6" s="57"/>
      <c r="AR6" s="57"/>
      <c r="AS6" s="57"/>
      <c r="AT6" s="157"/>
      <c r="AU6" s="157"/>
      <c r="AV6" s="157"/>
      <c r="AW6" s="157"/>
      <c r="AX6" s="57"/>
      <c r="AY6" s="57"/>
      <c r="AZ6" s="57"/>
      <c r="BA6" s="157"/>
      <c r="BB6" s="157"/>
      <c r="BC6" s="157"/>
      <c r="BD6" s="157"/>
      <c r="BE6" s="57"/>
      <c r="BF6" s="57"/>
      <c r="BG6" s="57"/>
      <c r="BH6" s="17"/>
      <c r="BI6" s="17"/>
      <c r="BJ6" s="17"/>
      <c r="BK6" s="17"/>
      <c r="BL6" s="18"/>
    </row>
    <row r="7" spans="1:64" ht="8.2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  <c r="AG7" s="57"/>
      <c r="AH7" s="57"/>
      <c r="AI7" s="57"/>
      <c r="AJ7" s="57"/>
      <c r="AK7" s="57"/>
      <c r="AL7" s="57"/>
      <c r="AM7" s="157"/>
      <c r="AN7" s="157"/>
      <c r="AO7" s="157"/>
      <c r="AP7" s="157"/>
      <c r="AQ7" s="57"/>
      <c r="AR7" s="57"/>
      <c r="AS7" s="57"/>
      <c r="AT7" s="157"/>
      <c r="AU7" s="157"/>
      <c r="AV7" s="157"/>
      <c r="AW7" s="157"/>
      <c r="AX7" s="57"/>
      <c r="AY7" s="57"/>
      <c r="AZ7" s="57"/>
      <c r="BA7" s="157"/>
      <c r="BB7" s="157"/>
      <c r="BC7" s="157"/>
      <c r="BD7" s="157"/>
      <c r="BE7" s="57"/>
      <c r="BF7" s="57"/>
      <c r="BG7" s="57"/>
      <c r="BH7" s="17"/>
      <c r="BI7" s="17"/>
      <c r="BJ7" s="17"/>
      <c r="BK7" s="17"/>
      <c r="BL7" s="18"/>
    </row>
    <row r="8" spans="1:64" ht="8.25" customHeight="1" x14ac:dyDescent="0.1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57"/>
      <c r="AH8" s="57"/>
      <c r="AI8" s="57"/>
      <c r="AJ8" s="57"/>
      <c r="AK8" s="57"/>
      <c r="AL8" s="57"/>
      <c r="AM8" s="157"/>
      <c r="AN8" s="157"/>
      <c r="AO8" s="157"/>
      <c r="AP8" s="157"/>
      <c r="AQ8" s="57"/>
      <c r="AR8" s="57"/>
      <c r="AS8" s="57"/>
      <c r="AT8" s="157"/>
      <c r="AU8" s="157"/>
      <c r="AV8" s="157"/>
      <c r="AW8" s="157"/>
      <c r="AX8" s="57"/>
      <c r="AY8" s="57"/>
      <c r="AZ8" s="57"/>
      <c r="BA8" s="157"/>
      <c r="BB8" s="157"/>
      <c r="BC8" s="157"/>
      <c r="BD8" s="157"/>
      <c r="BE8" s="57"/>
      <c r="BF8" s="57"/>
      <c r="BG8" s="57"/>
      <c r="BH8" s="17"/>
      <c r="BI8" s="17"/>
      <c r="BJ8" s="17"/>
      <c r="BK8" s="17"/>
      <c r="BL8" s="18"/>
    </row>
    <row r="9" spans="1:64" ht="8.25" customHeight="1" x14ac:dyDescent="0.15">
      <c r="A9" s="67" t="s">
        <v>72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74" t="s">
        <v>21</v>
      </c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75"/>
    </row>
    <row r="10" spans="1:64" ht="8.25" customHeight="1" x14ac:dyDescent="0.1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2"/>
      <c r="AG10" s="76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7"/>
    </row>
    <row r="11" spans="1:64" ht="8.25" customHeight="1" x14ac:dyDescent="0.1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78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7"/>
    </row>
    <row r="12" spans="1:64" ht="8.25" customHeight="1" x14ac:dyDescent="0.1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78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7"/>
    </row>
    <row r="13" spans="1:64" ht="8.25" customHeight="1" x14ac:dyDescent="0.1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8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7"/>
    </row>
    <row r="14" spans="1:64" ht="8.25" customHeight="1" x14ac:dyDescent="0.15">
      <c r="A14" s="167" t="s">
        <v>174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73" t="s">
        <v>181</v>
      </c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23" t="s">
        <v>73</v>
      </c>
      <c r="BJ14" s="123"/>
      <c r="BK14" s="123"/>
      <c r="BL14" s="124"/>
    </row>
    <row r="15" spans="1:64" ht="8.25" customHeight="1" x14ac:dyDescent="0.1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23"/>
      <c r="BJ15" s="123"/>
      <c r="BK15" s="123"/>
      <c r="BL15" s="124"/>
    </row>
    <row r="16" spans="1:64" ht="8.25" customHeight="1" x14ac:dyDescent="0.15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9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23"/>
      <c r="BJ16" s="123"/>
      <c r="BK16" s="123"/>
      <c r="BL16" s="124"/>
    </row>
    <row r="17" spans="1:64" ht="8.25" customHeight="1" x14ac:dyDescent="0.15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23"/>
      <c r="BJ17" s="123"/>
      <c r="BK17" s="123"/>
      <c r="BL17" s="124"/>
    </row>
    <row r="18" spans="1:64" ht="8.25" customHeight="1" x14ac:dyDescent="0.1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23"/>
      <c r="BJ18" s="123"/>
      <c r="BK18" s="123"/>
      <c r="BL18" s="124"/>
    </row>
    <row r="19" spans="1:64" ht="8.25" customHeight="1" x14ac:dyDescent="0.15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9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23"/>
      <c r="BJ19" s="123"/>
      <c r="BK19" s="123"/>
      <c r="BL19" s="124"/>
    </row>
    <row r="20" spans="1:64" ht="8.25" customHeight="1" x14ac:dyDescent="0.1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9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23"/>
      <c r="BJ20" s="123"/>
      <c r="BK20" s="123"/>
      <c r="BL20" s="124"/>
    </row>
    <row r="21" spans="1:64" ht="8.25" customHeight="1" x14ac:dyDescent="0.15">
      <c r="A21" s="167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9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23"/>
      <c r="BJ21" s="123"/>
      <c r="BK21" s="123"/>
      <c r="BL21" s="124"/>
    </row>
    <row r="22" spans="1:64" ht="8.25" customHeight="1" x14ac:dyDescent="0.15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9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23"/>
      <c r="BJ22" s="123"/>
      <c r="BK22" s="123"/>
      <c r="BL22" s="124"/>
    </row>
    <row r="23" spans="1:64" ht="8.25" customHeight="1" x14ac:dyDescent="0.15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9"/>
      <c r="AG23" s="104" t="s">
        <v>22</v>
      </c>
      <c r="AH23" s="104"/>
      <c r="AI23" s="104"/>
      <c r="AJ23" s="104"/>
      <c r="AK23" s="104"/>
      <c r="AL23" s="104"/>
      <c r="AM23" s="163" t="s">
        <v>175</v>
      </c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4"/>
    </row>
    <row r="24" spans="1:64" ht="8.25" customHeight="1" x14ac:dyDescent="0.15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04"/>
      <c r="AH24" s="104"/>
      <c r="AI24" s="104"/>
      <c r="AJ24" s="104"/>
      <c r="AK24" s="104"/>
      <c r="AL24" s="104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4"/>
    </row>
    <row r="25" spans="1:64" ht="8.25" customHeight="1" x14ac:dyDescent="0.15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  <c r="AG25" s="104"/>
      <c r="AH25" s="104"/>
      <c r="AI25" s="104"/>
      <c r="AJ25" s="104"/>
      <c r="AK25" s="104"/>
      <c r="AL25" s="104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4"/>
    </row>
    <row r="26" spans="1:64" ht="8.25" customHeight="1" thickBot="1" x14ac:dyDescent="0.2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  <c r="AG26" s="105"/>
      <c r="AH26" s="105"/>
      <c r="AI26" s="105"/>
      <c r="AJ26" s="105"/>
      <c r="AK26" s="105"/>
      <c r="AL26" s="105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5"/>
    </row>
    <row r="27" spans="1:64" ht="8.25" customHeight="1" x14ac:dyDescent="0.15"/>
    <row r="28" spans="1:64" ht="8.25" customHeight="1" thickBot="1" x14ac:dyDescent="0.2"/>
    <row r="29" spans="1:64" ht="8.25" customHeight="1" x14ac:dyDescent="0.15">
      <c r="A29" s="114" t="s">
        <v>131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</row>
    <row r="30" spans="1:64" ht="8.25" customHeight="1" x14ac:dyDescent="0.15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64" ht="8.25" customHeight="1" x14ac:dyDescent="0.1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64" ht="8.25" customHeight="1" x14ac:dyDescent="0.1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81" ht="8.25" customHeight="1" x14ac:dyDescent="0.15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9"/>
    </row>
    <row r="34" spans="1:81" ht="8.25" customHeight="1" x14ac:dyDescent="0.1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  <c r="BZ34" s="5"/>
      <c r="CA34" s="5"/>
      <c r="CB34" s="5"/>
      <c r="CC34" s="5"/>
    </row>
    <row r="35" spans="1:81" ht="8.25" customHeight="1" x14ac:dyDescent="0.15">
      <c r="A35" s="84" t="s">
        <v>24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161" t="s">
        <v>188</v>
      </c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2"/>
      <c r="BZ35" s="5"/>
      <c r="CA35" s="5"/>
      <c r="CB35" s="5"/>
      <c r="CC35" s="5"/>
    </row>
    <row r="36" spans="1:81" ht="8.25" customHeight="1" x14ac:dyDescent="0.15">
      <c r="A36" s="8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88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4"/>
      <c r="BZ36" s="5"/>
      <c r="CA36" s="5"/>
      <c r="CB36" s="5"/>
      <c r="CC36" s="5"/>
    </row>
    <row r="37" spans="1:81" ht="8.25" customHeight="1" x14ac:dyDescent="0.15">
      <c r="A37" s="8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88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4"/>
      <c r="BZ37" s="5"/>
      <c r="CA37" s="5"/>
      <c r="CB37" s="5"/>
      <c r="CC37" s="5"/>
    </row>
    <row r="38" spans="1:81" ht="8.25" customHeight="1" x14ac:dyDescent="0.1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6"/>
    </row>
    <row r="39" spans="1:81" ht="8.25" customHeight="1" x14ac:dyDescent="0.15">
      <c r="A39" s="84" t="s">
        <v>25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161" t="s">
        <v>176</v>
      </c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2"/>
    </row>
    <row r="40" spans="1:81" ht="8.25" customHeight="1" x14ac:dyDescent="0.15">
      <c r="A40" s="8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88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81" ht="8.25" customHeight="1" x14ac:dyDescent="0.15">
      <c r="A41" s="8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8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4"/>
    </row>
    <row r="42" spans="1:81" ht="8.25" customHeight="1" x14ac:dyDescent="0.1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1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6"/>
    </row>
    <row r="43" spans="1:81" ht="8.25" customHeight="1" x14ac:dyDescent="0.15">
      <c r="A43" s="84" t="s">
        <v>74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98" t="s">
        <v>87</v>
      </c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81" ht="8.25" customHeight="1" x14ac:dyDescent="0.15">
      <c r="A44" s="8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88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1"/>
    </row>
    <row r="45" spans="1:81" ht="8.25" customHeight="1" x14ac:dyDescent="0.15">
      <c r="A45" s="8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88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81" ht="8.25" customHeight="1" x14ac:dyDescent="0.15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3"/>
    </row>
    <row r="47" spans="1:81" ht="8.25" customHeight="1" x14ac:dyDescent="0.15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6"/>
      <c r="Q47" s="81" t="s">
        <v>1</v>
      </c>
      <c r="R47" s="81"/>
      <c r="S47" s="81"/>
      <c r="T47" s="100" t="s">
        <v>76</v>
      </c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1"/>
    </row>
    <row r="48" spans="1:81" ht="8.25" customHeight="1" x14ac:dyDescent="0.15">
      <c r="A48" s="8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88"/>
      <c r="Q48" s="81"/>
      <c r="R48" s="81"/>
      <c r="S48" s="81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1"/>
    </row>
    <row r="49" spans="1:64" ht="8.25" customHeight="1" x14ac:dyDescent="0.15">
      <c r="A49" s="8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88"/>
      <c r="Q49" s="81"/>
      <c r="R49" s="81"/>
      <c r="S49" s="8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1"/>
    </row>
    <row r="50" spans="1:64" ht="8.25" customHeight="1" x14ac:dyDescent="0.15">
      <c r="A50" s="8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88"/>
      <c r="Q50" s="81"/>
      <c r="R50" s="81"/>
      <c r="S50" s="81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1"/>
    </row>
    <row r="51" spans="1:64" ht="8.25" customHeight="1" x14ac:dyDescent="0.15">
      <c r="A51" s="8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88"/>
      <c r="Q51" s="81" t="s">
        <v>1</v>
      </c>
      <c r="R51" s="81"/>
      <c r="S51" s="81"/>
      <c r="T51" s="100" t="s">
        <v>77</v>
      </c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1"/>
    </row>
    <row r="52" spans="1:64" ht="8.25" customHeight="1" x14ac:dyDescent="0.15">
      <c r="A52" s="8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88"/>
      <c r="Q52" s="81"/>
      <c r="R52" s="81"/>
      <c r="S52" s="81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1"/>
    </row>
    <row r="53" spans="1:64" ht="8.25" customHeight="1" x14ac:dyDescent="0.15">
      <c r="A53" s="8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88"/>
      <c r="Q53" s="81"/>
      <c r="R53" s="81"/>
      <c r="S53" s="81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1"/>
    </row>
    <row r="54" spans="1:64" ht="8.25" customHeight="1" x14ac:dyDescent="0.15">
      <c r="A54" s="8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88"/>
      <c r="Q54" s="81"/>
      <c r="R54" s="81"/>
      <c r="S54" s="81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1"/>
    </row>
    <row r="55" spans="1:64" ht="8.25" customHeight="1" x14ac:dyDescent="0.15">
      <c r="A55" s="8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88"/>
      <c r="Q55" s="157" t="s">
        <v>177</v>
      </c>
      <c r="R55" s="157"/>
      <c r="S55" s="157"/>
      <c r="T55" s="100" t="s">
        <v>78</v>
      </c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5"/>
      <c r="AF55" s="5"/>
      <c r="AG55" s="157" t="s">
        <v>177</v>
      </c>
      <c r="AH55" s="157"/>
      <c r="AI55" s="157"/>
      <c r="AJ55" s="57" t="s">
        <v>2</v>
      </c>
      <c r="AK55" s="57"/>
      <c r="AL55" s="57"/>
      <c r="AM55" s="57"/>
      <c r="AN55" s="57"/>
      <c r="AO55" s="157" t="s">
        <v>177</v>
      </c>
      <c r="AP55" s="157"/>
      <c r="AQ55" s="157"/>
      <c r="AR55" s="57" t="s">
        <v>3</v>
      </c>
      <c r="AS55" s="57"/>
      <c r="AT55" s="57"/>
      <c r="AU55" s="57"/>
      <c r="AV55" s="57"/>
      <c r="AW55" s="157" t="s">
        <v>177</v>
      </c>
      <c r="AX55" s="157"/>
      <c r="AY55" s="157"/>
      <c r="AZ55" s="57" t="s">
        <v>75</v>
      </c>
      <c r="BA55" s="57"/>
      <c r="BB55" s="57"/>
      <c r="BC55" s="57"/>
      <c r="BD55" s="57"/>
      <c r="BE55" s="5"/>
      <c r="BF55" s="5"/>
      <c r="BG55" s="5"/>
      <c r="BH55" s="5"/>
      <c r="BI55" s="5"/>
      <c r="BJ55" s="5"/>
      <c r="BK55" s="5"/>
      <c r="BL55" s="12"/>
    </row>
    <row r="56" spans="1:64" ht="8.25" customHeight="1" x14ac:dyDescent="0.15">
      <c r="A56" s="8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88"/>
      <c r="Q56" s="157"/>
      <c r="R56" s="157"/>
      <c r="S56" s="157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5"/>
      <c r="AF56" s="5"/>
      <c r="AG56" s="157"/>
      <c r="AH56" s="157"/>
      <c r="AI56" s="157"/>
      <c r="AJ56" s="57"/>
      <c r="AK56" s="57"/>
      <c r="AL56" s="57"/>
      <c r="AM56" s="57"/>
      <c r="AN56" s="57"/>
      <c r="AO56" s="157"/>
      <c r="AP56" s="157"/>
      <c r="AQ56" s="157"/>
      <c r="AR56" s="57"/>
      <c r="AS56" s="57"/>
      <c r="AT56" s="57"/>
      <c r="AU56" s="57"/>
      <c r="AV56" s="57"/>
      <c r="AW56" s="157"/>
      <c r="AX56" s="157"/>
      <c r="AY56" s="157"/>
      <c r="AZ56" s="57"/>
      <c r="BA56" s="57"/>
      <c r="BB56" s="57"/>
      <c r="BC56" s="57"/>
      <c r="BD56" s="57"/>
      <c r="BE56" s="5"/>
      <c r="BF56" s="5"/>
      <c r="BG56" s="5"/>
      <c r="BH56" s="5"/>
      <c r="BI56" s="5"/>
      <c r="BJ56" s="5"/>
      <c r="BK56" s="5"/>
      <c r="BL56" s="12"/>
    </row>
    <row r="57" spans="1:64" ht="8.25" customHeight="1" x14ac:dyDescent="0.15">
      <c r="A57" s="8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88"/>
      <c r="Q57" s="157"/>
      <c r="R57" s="157"/>
      <c r="S57" s="157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5"/>
      <c r="AF57" s="5"/>
      <c r="AG57" s="157"/>
      <c r="AH57" s="157"/>
      <c r="AI57" s="157"/>
      <c r="AJ57" s="57"/>
      <c r="AK57" s="57"/>
      <c r="AL57" s="57"/>
      <c r="AM57" s="57"/>
      <c r="AN57" s="57"/>
      <c r="AO57" s="157"/>
      <c r="AP57" s="157"/>
      <c r="AQ57" s="157"/>
      <c r="AR57" s="57"/>
      <c r="AS57" s="57"/>
      <c r="AT57" s="57"/>
      <c r="AU57" s="57"/>
      <c r="AV57" s="57"/>
      <c r="AW57" s="157"/>
      <c r="AX57" s="157"/>
      <c r="AY57" s="157"/>
      <c r="AZ57" s="57"/>
      <c r="BA57" s="57"/>
      <c r="BB57" s="57"/>
      <c r="BC57" s="57"/>
      <c r="BD57" s="57"/>
      <c r="BE57" s="5"/>
      <c r="BF57" s="5"/>
      <c r="BG57" s="5"/>
      <c r="BH57" s="5"/>
      <c r="BI57" s="5"/>
      <c r="BJ57" s="5"/>
      <c r="BK57" s="5"/>
      <c r="BL57" s="12"/>
    </row>
    <row r="58" spans="1:64" ht="8.25" customHeight="1" x14ac:dyDescent="0.15">
      <c r="A58" s="8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88"/>
      <c r="Q58" s="157"/>
      <c r="R58" s="157"/>
      <c r="S58" s="157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5"/>
      <c r="AF58" s="5"/>
      <c r="AG58" s="159"/>
      <c r="AH58" s="159"/>
      <c r="AI58" s="159"/>
      <c r="AJ58" s="90"/>
      <c r="AK58" s="90"/>
      <c r="AL58" s="90"/>
      <c r="AM58" s="90"/>
      <c r="AN58" s="90"/>
      <c r="AO58" s="157"/>
      <c r="AP58" s="157"/>
      <c r="AQ58" s="157"/>
      <c r="AR58" s="90"/>
      <c r="AS58" s="90"/>
      <c r="AT58" s="90"/>
      <c r="AU58" s="90"/>
      <c r="AV58" s="90"/>
      <c r="AW58" s="159"/>
      <c r="AX58" s="159"/>
      <c r="AY58" s="159"/>
      <c r="AZ58" s="90"/>
      <c r="BA58" s="90"/>
      <c r="BB58" s="90"/>
      <c r="BC58" s="90"/>
      <c r="BD58" s="90"/>
      <c r="BE58" s="50"/>
      <c r="BF58" s="50"/>
      <c r="BG58" s="50"/>
      <c r="BH58" s="50"/>
      <c r="BI58" s="50"/>
      <c r="BJ58" s="5"/>
      <c r="BK58" s="5"/>
      <c r="BL58" s="12"/>
    </row>
    <row r="59" spans="1:64" ht="8.25" customHeight="1" x14ac:dyDescent="0.15">
      <c r="A59" s="84" t="s">
        <v>82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127" t="s">
        <v>4</v>
      </c>
      <c r="R59" s="85"/>
      <c r="S59" s="85"/>
      <c r="T59" s="85"/>
      <c r="U59" s="85"/>
      <c r="V59" s="85"/>
      <c r="W59" s="158" t="s">
        <v>90</v>
      </c>
      <c r="X59" s="158"/>
      <c r="Y59" s="158"/>
      <c r="Z59" s="158"/>
      <c r="AA59" s="85" t="s">
        <v>67</v>
      </c>
      <c r="AB59" s="85"/>
      <c r="AC59" s="85"/>
      <c r="AD59" s="158" t="s">
        <v>89</v>
      </c>
      <c r="AE59" s="158"/>
      <c r="AF59" s="158"/>
      <c r="AG59" s="157"/>
      <c r="AH59" s="57" t="s">
        <v>68</v>
      </c>
      <c r="AI59" s="57"/>
      <c r="AJ59" s="57"/>
      <c r="AK59" s="157" t="s">
        <v>15</v>
      </c>
      <c r="AL59" s="157"/>
      <c r="AM59" s="157"/>
      <c r="AN59" s="157"/>
      <c r="AO59" s="85" t="s">
        <v>185</v>
      </c>
      <c r="AP59" s="85"/>
      <c r="AQ59" s="85"/>
      <c r="AR59" s="157" t="s">
        <v>80</v>
      </c>
      <c r="AS59" s="157"/>
      <c r="AT59" s="157"/>
      <c r="AU59" s="100" t="s">
        <v>187</v>
      </c>
      <c r="AV59" s="100"/>
      <c r="AW59" s="100"/>
      <c r="AX59" s="100"/>
      <c r="AY59" s="100"/>
      <c r="AZ59" s="157" t="s">
        <v>10</v>
      </c>
      <c r="BA59" s="157"/>
      <c r="BB59" s="157"/>
      <c r="BC59" s="157"/>
      <c r="BD59" s="100" t="s">
        <v>0</v>
      </c>
      <c r="BE59" s="100"/>
      <c r="BF59" s="100"/>
      <c r="BG59" s="100"/>
      <c r="BH59" s="100"/>
      <c r="BI59" s="100"/>
      <c r="BJ59" s="48"/>
      <c r="BK59" s="48"/>
      <c r="BL59" s="49"/>
    </row>
    <row r="60" spans="1:64" ht="8.25" customHeight="1" x14ac:dyDescent="0.15">
      <c r="A60" s="8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88"/>
      <c r="Q60" s="128"/>
      <c r="R60" s="57"/>
      <c r="S60" s="57"/>
      <c r="T60" s="57"/>
      <c r="U60" s="57"/>
      <c r="V60" s="57"/>
      <c r="W60" s="157"/>
      <c r="X60" s="157"/>
      <c r="Y60" s="157"/>
      <c r="Z60" s="157"/>
      <c r="AA60" s="57"/>
      <c r="AB60" s="57"/>
      <c r="AC60" s="57"/>
      <c r="AD60" s="157"/>
      <c r="AE60" s="157"/>
      <c r="AF60" s="157"/>
      <c r="AG60" s="157"/>
      <c r="AH60" s="57"/>
      <c r="AI60" s="57"/>
      <c r="AJ60" s="57"/>
      <c r="AK60" s="157"/>
      <c r="AL60" s="157"/>
      <c r="AM60" s="157"/>
      <c r="AN60" s="157"/>
      <c r="AO60" s="57"/>
      <c r="AP60" s="57"/>
      <c r="AQ60" s="57"/>
      <c r="AR60" s="157"/>
      <c r="AS60" s="157"/>
      <c r="AT60" s="157"/>
      <c r="AU60" s="100"/>
      <c r="AV60" s="100"/>
      <c r="AW60" s="100"/>
      <c r="AX60" s="100"/>
      <c r="AY60" s="100"/>
      <c r="AZ60" s="157"/>
      <c r="BA60" s="157"/>
      <c r="BB60" s="157"/>
      <c r="BC60" s="157"/>
      <c r="BD60" s="100"/>
      <c r="BE60" s="100"/>
      <c r="BF60" s="100"/>
      <c r="BG60" s="100"/>
      <c r="BH60" s="100"/>
      <c r="BI60" s="100"/>
      <c r="BJ60" s="5"/>
      <c r="BK60" s="5"/>
      <c r="BL60" s="12"/>
    </row>
    <row r="61" spans="1:64" ht="8.25" customHeight="1" x14ac:dyDescent="0.15">
      <c r="A61" s="8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88"/>
      <c r="Q61" s="128"/>
      <c r="R61" s="57"/>
      <c r="S61" s="57"/>
      <c r="T61" s="57"/>
      <c r="U61" s="57"/>
      <c r="V61" s="57"/>
      <c r="W61" s="157"/>
      <c r="X61" s="157"/>
      <c r="Y61" s="157"/>
      <c r="Z61" s="157"/>
      <c r="AA61" s="57"/>
      <c r="AB61" s="57"/>
      <c r="AC61" s="57"/>
      <c r="AD61" s="157"/>
      <c r="AE61" s="157"/>
      <c r="AF61" s="157"/>
      <c r="AG61" s="157"/>
      <c r="AH61" s="57"/>
      <c r="AI61" s="57"/>
      <c r="AJ61" s="57"/>
      <c r="AK61" s="157"/>
      <c r="AL61" s="157"/>
      <c r="AM61" s="157"/>
      <c r="AN61" s="157"/>
      <c r="AO61" s="57"/>
      <c r="AP61" s="57"/>
      <c r="AQ61" s="57"/>
      <c r="AR61" s="157"/>
      <c r="AS61" s="157"/>
      <c r="AT61" s="157"/>
      <c r="AU61" s="100"/>
      <c r="AV61" s="100"/>
      <c r="AW61" s="100"/>
      <c r="AX61" s="100"/>
      <c r="AY61" s="100"/>
      <c r="AZ61" s="157"/>
      <c r="BA61" s="157"/>
      <c r="BB61" s="157"/>
      <c r="BC61" s="157"/>
      <c r="BD61" s="100"/>
      <c r="BE61" s="100"/>
      <c r="BF61" s="100"/>
      <c r="BG61" s="100"/>
      <c r="BH61" s="100"/>
      <c r="BI61" s="100"/>
      <c r="BJ61" s="5"/>
      <c r="BK61" s="5"/>
      <c r="BL61" s="12"/>
    </row>
    <row r="62" spans="1:64" ht="8.25" customHeight="1" x14ac:dyDescent="0.15">
      <c r="A62" s="8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88"/>
      <c r="Q62" s="129"/>
      <c r="R62" s="130"/>
      <c r="S62" s="130"/>
      <c r="T62" s="130"/>
      <c r="U62" s="130"/>
      <c r="V62" s="130"/>
      <c r="W62" s="160"/>
      <c r="X62" s="160"/>
      <c r="Y62" s="160"/>
      <c r="Z62" s="160"/>
      <c r="AA62" s="130"/>
      <c r="AB62" s="130"/>
      <c r="AC62" s="130"/>
      <c r="AD62" s="160"/>
      <c r="AE62" s="160"/>
      <c r="AF62" s="160"/>
      <c r="AG62" s="160"/>
      <c r="AH62" s="130"/>
      <c r="AI62" s="130"/>
      <c r="AJ62" s="130"/>
      <c r="AK62" s="160"/>
      <c r="AL62" s="160"/>
      <c r="AM62" s="160"/>
      <c r="AN62" s="160"/>
      <c r="AO62" s="130"/>
      <c r="AP62" s="130"/>
      <c r="AQ62" s="130"/>
      <c r="AR62" s="160"/>
      <c r="AS62" s="160"/>
      <c r="AT62" s="160"/>
      <c r="AU62" s="142"/>
      <c r="AV62" s="142"/>
      <c r="AW62" s="142"/>
      <c r="AX62" s="142"/>
      <c r="AY62" s="142"/>
      <c r="AZ62" s="160"/>
      <c r="BA62" s="160"/>
      <c r="BB62" s="160"/>
      <c r="BC62" s="160"/>
      <c r="BD62" s="142"/>
      <c r="BE62" s="142"/>
      <c r="BF62" s="142"/>
      <c r="BG62" s="142"/>
      <c r="BH62" s="142"/>
      <c r="BI62" s="142"/>
      <c r="BJ62" s="51"/>
      <c r="BK62" s="51"/>
      <c r="BL62" s="52"/>
    </row>
    <row r="63" spans="1:64" ht="8.25" customHeight="1" x14ac:dyDescent="0.15">
      <c r="A63" s="8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88"/>
      <c r="Q63" s="57" t="s">
        <v>4</v>
      </c>
      <c r="R63" s="57"/>
      <c r="S63" s="57"/>
      <c r="T63" s="57"/>
      <c r="U63" s="57"/>
      <c r="V63" s="57"/>
      <c r="W63" s="157" t="s">
        <v>90</v>
      </c>
      <c r="X63" s="157"/>
      <c r="Y63" s="157"/>
      <c r="Z63" s="157"/>
      <c r="AA63" s="57" t="s">
        <v>67</v>
      </c>
      <c r="AB63" s="57"/>
      <c r="AC63" s="57"/>
      <c r="AD63" s="157" t="s">
        <v>89</v>
      </c>
      <c r="AE63" s="157"/>
      <c r="AF63" s="157"/>
      <c r="AG63" s="157"/>
      <c r="AH63" s="57" t="s">
        <v>68</v>
      </c>
      <c r="AI63" s="57"/>
      <c r="AJ63" s="57"/>
      <c r="AK63" s="157" t="s">
        <v>20</v>
      </c>
      <c r="AL63" s="157"/>
      <c r="AM63" s="157"/>
      <c r="AN63" s="157"/>
      <c r="AO63" s="57" t="s">
        <v>185</v>
      </c>
      <c r="AP63" s="57"/>
      <c r="AQ63" s="57"/>
      <c r="AR63" s="157" t="s">
        <v>69</v>
      </c>
      <c r="AS63" s="157"/>
      <c r="AT63" s="157"/>
      <c r="AU63" s="100" t="s">
        <v>187</v>
      </c>
      <c r="AV63" s="100"/>
      <c r="AW63" s="100"/>
      <c r="AX63" s="100"/>
      <c r="AY63" s="100"/>
      <c r="AZ63" s="157" t="s">
        <v>18</v>
      </c>
      <c r="BA63" s="157"/>
      <c r="BB63" s="157"/>
      <c r="BC63" s="157"/>
      <c r="BD63" s="100" t="s">
        <v>5</v>
      </c>
      <c r="BE63" s="100"/>
      <c r="BF63" s="100"/>
      <c r="BG63" s="100"/>
      <c r="BH63" s="100"/>
      <c r="BI63" s="100"/>
      <c r="BJ63" s="5"/>
      <c r="BK63" s="5"/>
      <c r="BL63" s="12"/>
    </row>
    <row r="64" spans="1:64" ht="8.25" customHeight="1" x14ac:dyDescent="0.15">
      <c r="A64" s="8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88"/>
      <c r="Q64" s="57"/>
      <c r="R64" s="57"/>
      <c r="S64" s="57"/>
      <c r="T64" s="57"/>
      <c r="U64" s="57"/>
      <c r="V64" s="57"/>
      <c r="W64" s="157"/>
      <c r="X64" s="157"/>
      <c r="Y64" s="157"/>
      <c r="Z64" s="157"/>
      <c r="AA64" s="57"/>
      <c r="AB64" s="57"/>
      <c r="AC64" s="57"/>
      <c r="AD64" s="157"/>
      <c r="AE64" s="157"/>
      <c r="AF64" s="157"/>
      <c r="AG64" s="157"/>
      <c r="AH64" s="57"/>
      <c r="AI64" s="57"/>
      <c r="AJ64" s="57"/>
      <c r="AK64" s="157"/>
      <c r="AL64" s="157"/>
      <c r="AM64" s="157"/>
      <c r="AN64" s="157"/>
      <c r="AO64" s="57"/>
      <c r="AP64" s="57"/>
      <c r="AQ64" s="57"/>
      <c r="AR64" s="157"/>
      <c r="AS64" s="157"/>
      <c r="AT64" s="157"/>
      <c r="AU64" s="100"/>
      <c r="AV64" s="100"/>
      <c r="AW64" s="100"/>
      <c r="AX64" s="100"/>
      <c r="AY64" s="100"/>
      <c r="AZ64" s="157"/>
      <c r="BA64" s="157"/>
      <c r="BB64" s="157"/>
      <c r="BC64" s="157"/>
      <c r="BD64" s="100"/>
      <c r="BE64" s="100"/>
      <c r="BF64" s="100"/>
      <c r="BG64" s="100"/>
      <c r="BH64" s="100"/>
      <c r="BI64" s="100"/>
      <c r="BJ64" s="5"/>
      <c r="BK64" s="5"/>
      <c r="BL64" s="12"/>
    </row>
    <row r="65" spans="1:64" ht="8.25" customHeight="1" x14ac:dyDescent="0.15">
      <c r="A65" s="8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88"/>
      <c r="Q65" s="57"/>
      <c r="R65" s="57"/>
      <c r="S65" s="57"/>
      <c r="T65" s="57"/>
      <c r="U65" s="57"/>
      <c r="V65" s="57"/>
      <c r="W65" s="157"/>
      <c r="X65" s="157"/>
      <c r="Y65" s="157"/>
      <c r="Z65" s="157"/>
      <c r="AA65" s="57"/>
      <c r="AB65" s="57"/>
      <c r="AC65" s="57"/>
      <c r="AD65" s="157"/>
      <c r="AE65" s="157"/>
      <c r="AF65" s="157"/>
      <c r="AG65" s="157"/>
      <c r="AH65" s="57"/>
      <c r="AI65" s="57"/>
      <c r="AJ65" s="57"/>
      <c r="AK65" s="157"/>
      <c r="AL65" s="157"/>
      <c r="AM65" s="157"/>
      <c r="AN65" s="157"/>
      <c r="AO65" s="57"/>
      <c r="AP65" s="57"/>
      <c r="AQ65" s="57"/>
      <c r="AR65" s="157"/>
      <c r="AS65" s="157"/>
      <c r="AT65" s="157"/>
      <c r="AU65" s="100"/>
      <c r="AV65" s="100"/>
      <c r="AW65" s="100"/>
      <c r="AX65" s="100"/>
      <c r="AY65" s="100"/>
      <c r="AZ65" s="157"/>
      <c r="BA65" s="157"/>
      <c r="BB65" s="157"/>
      <c r="BC65" s="157"/>
      <c r="BD65" s="100"/>
      <c r="BE65" s="100"/>
      <c r="BF65" s="100"/>
      <c r="BG65" s="100"/>
      <c r="BH65" s="100"/>
      <c r="BI65" s="100"/>
      <c r="BJ65" s="5"/>
      <c r="BK65" s="5"/>
      <c r="BL65" s="12"/>
    </row>
    <row r="66" spans="1:64" ht="8.25" customHeight="1" x14ac:dyDescent="0.15">
      <c r="A66" s="8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88"/>
      <c r="Q66" s="57"/>
      <c r="R66" s="57"/>
      <c r="S66" s="57"/>
      <c r="T66" s="57"/>
      <c r="U66" s="57"/>
      <c r="V66" s="57"/>
      <c r="W66" s="157"/>
      <c r="X66" s="157"/>
      <c r="Y66" s="157"/>
      <c r="Z66" s="157"/>
      <c r="AA66" s="57"/>
      <c r="AB66" s="57"/>
      <c r="AC66" s="57"/>
      <c r="AD66" s="157"/>
      <c r="AE66" s="157"/>
      <c r="AF66" s="157"/>
      <c r="AG66" s="157"/>
      <c r="AH66" s="57"/>
      <c r="AI66" s="57"/>
      <c r="AJ66" s="57"/>
      <c r="AK66" s="157"/>
      <c r="AL66" s="157"/>
      <c r="AM66" s="157"/>
      <c r="AN66" s="157"/>
      <c r="AO66" s="57"/>
      <c r="AP66" s="57"/>
      <c r="AQ66" s="57"/>
      <c r="AR66" s="157"/>
      <c r="AS66" s="157"/>
      <c r="AT66" s="157"/>
      <c r="AU66" s="100"/>
      <c r="AV66" s="100"/>
      <c r="AW66" s="100"/>
      <c r="AX66" s="100"/>
      <c r="AY66" s="100"/>
      <c r="AZ66" s="157"/>
      <c r="BA66" s="157"/>
      <c r="BB66" s="157"/>
      <c r="BC66" s="157"/>
      <c r="BD66" s="100"/>
      <c r="BE66" s="100"/>
      <c r="BF66" s="100"/>
      <c r="BG66" s="100"/>
      <c r="BH66" s="100"/>
      <c r="BI66" s="100"/>
      <c r="BJ66" s="5"/>
      <c r="BK66" s="5"/>
      <c r="BL66" s="12"/>
    </row>
    <row r="67" spans="1:64" ht="8.25" customHeight="1" x14ac:dyDescent="0.15">
      <c r="A67" s="8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88"/>
      <c r="Q67" s="55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4"/>
    </row>
    <row r="68" spans="1:64" ht="8.25" customHeight="1" x14ac:dyDescent="0.15">
      <c r="A68" s="8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88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12"/>
    </row>
    <row r="69" spans="1:64" ht="8.25" customHeight="1" x14ac:dyDescent="0.15">
      <c r="A69" s="8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88"/>
      <c r="Q69" s="5"/>
      <c r="R69" s="5"/>
      <c r="S69" s="5"/>
      <c r="T69" s="5"/>
      <c r="U69" s="5"/>
      <c r="V69" s="5"/>
      <c r="W69" s="81" t="s">
        <v>1</v>
      </c>
      <c r="X69" s="81"/>
      <c r="Y69" s="81"/>
      <c r="Z69" s="143" t="s">
        <v>27</v>
      </c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4"/>
    </row>
    <row r="70" spans="1:64" ht="8.25" customHeight="1" x14ac:dyDescent="0.15">
      <c r="A70" s="8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88"/>
      <c r="Q70" s="5"/>
      <c r="R70" s="5"/>
      <c r="S70" s="5"/>
      <c r="T70" s="5"/>
      <c r="U70" s="5"/>
      <c r="V70" s="5"/>
      <c r="W70" s="81"/>
      <c r="X70" s="81"/>
      <c r="Y70" s="81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4"/>
    </row>
    <row r="71" spans="1:64" ht="8.25" customHeight="1" x14ac:dyDescent="0.15">
      <c r="A71" s="8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88"/>
      <c r="Q71" s="5"/>
      <c r="R71" s="5"/>
      <c r="S71" s="5"/>
      <c r="T71" s="5"/>
      <c r="U71" s="5"/>
      <c r="V71" s="5"/>
      <c r="W71" s="81"/>
      <c r="X71" s="81"/>
      <c r="Y71" s="81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4"/>
    </row>
    <row r="72" spans="1:64" ht="8.25" customHeight="1" x14ac:dyDescent="0.15">
      <c r="A72" s="8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88"/>
      <c r="Q72" s="5"/>
      <c r="R72" s="5"/>
      <c r="S72" s="5"/>
      <c r="T72" s="5"/>
      <c r="U72" s="5"/>
      <c r="V72" s="5"/>
      <c r="W72" s="81"/>
      <c r="X72" s="81"/>
      <c r="Y72" s="81"/>
      <c r="Z72" s="143" t="s">
        <v>81</v>
      </c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4"/>
    </row>
    <row r="73" spans="1:64" ht="8.25" customHeight="1" x14ac:dyDescent="0.15">
      <c r="A73" s="8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88"/>
      <c r="Q73" s="5"/>
      <c r="R73" s="5"/>
      <c r="S73" s="5"/>
      <c r="T73" s="5"/>
      <c r="U73" s="5"/>
      <c r="V73" s="5"/>
      <c r="W73" s="81"/>
      <c r="X73" s="81"/>
      <c r="Y73" s="81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4"/>
    </row>
    <row r="74" spans="1:64" ht="8.25" customHeight="1" x14ac:dyDescent="0.15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1"/>
      <c r="Q74" s="50"/>
      <c r="R74" s="50"/>
      <c r="S74" s="50"/>
      <c r="T74" s="50"/>
      <c r="U74" s="50"/>
      <c r="V74" s="50"/>
      <c r="W74" s="126"/>
      <c r="X74" s="126"/>
      <c r="Y74" s="126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6"/>
    </row>
    <row r="75" spans="1:64" ht="8.25" customHeight="1" x14ac:dyDescent="0.15">
      <c r="A75" s="133" t="s">
        <v>83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158" t="s">
        <v>177</v>
      </c>
      <c r="R75" s="158"/>
      <c r="S75" s="158"/>
      <c r="T75" s="158"/>
      <c r="U75" s="158"/>
      <c r="V75" s="98" t="s">
        <v>84</v>
      </c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9"/>
    </row>
    <row r="76" spans="1:64" ht="8.25" customHeight="1" x14ac:dyDescent="0.15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8"/>
      <c r="Q76" s="157"/>
      <c r="R76" s="157"/>
      <c r="S76" s="157"/>
      <c r="T76" s="157"/>
      <c r="U76" s="157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1"/>
    </row>
    <row r="77" spans="1:64" ht="8.25" customHeight="1" x14ac:dyDescent="0.15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157"/>
      <c r="R77" s="157"/>
      <c r="S77" s="157"/>
      <c r="T77" s="157"/>
      <c r="U77" s="157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1"/>
    </row>
    <row r="78" spans="1:64" ht="8.25" customHeight="1" x14ac:dyDescent="0.15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8"/>
      <c r="Q78" s="157"/>
      <c r="R78" s="157"/>
      <c r="S78" s="157"/>
      <c r="T78" s="157"/>
      <c r="U78" s="157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1"/>
    </row>
    <row r="79" spans="1:64" ht="8.25" customHeight="1" x14ac:dyDescent="0.15">
      <c r="A79" s="13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1"/>
      <c r="Q79" s="159"/>
      <c r="R79" s="159"/>
      <c r="S79" s="159"/>
      <c r="T79" s="159"/>
      <c r="U79" s="159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3"/>
    </row>
    <row r="80" spans="1:64" ht="8.25" customHeight="1" x14ac:dyDescent="0.15">
      <c r="A80" s="133" t="s">
        <v>31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00" t="s">
        <v>85</v>
      </c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81" t="s">
        <v>1</v>
      </c>
      <c r="AD80" s="81"/>
      <c r="AE80" s="81"/>
      <c r="AF80" s="57" t="s">
        <v>29</v>
      </c>
      <c r="AG80" s="57"/>
      <c r="AH80" s="57"/>
      <c r="AI80" s="57"/>
      <c r="AJ80" s="57"/>
      <c r="AK80" s="157" t="s">
        <v>177</v>
      </c>
      <c r="AL80" s="157"/>
      <c r="AM80" s="157"/>
      <c r="AN80" s="57" t="s">
        <v>30</v>
      </c>
      <c r="AO80" s="57"/>
      <c r="AP80" s="57"/>
      <c r="AQ80" s="57"/>
      <c r="AR80" s="57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2"/>
    </row>
    <row r="81" spans="1:64" ht="8.25" customHeight="1" x14ac:dyDescent="0.15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81"/>
      <c r="AD81" s="81"/>
      <c r="AE81" s="81"/>
      <c r="AF81" s="57"/>
      <c r="AG81" s="57"/>
      <c r="AH81" s="57"/>
      <c r="AI81" s="57"/>
      <c r="AJ81" s="57"/>
      <c r="AK81" s="157"/>
      <c r="AL81" s="157"/>
      <c r="AM81" s="157"/>
      <c r="AN81" s="57"/>
      <c r="AO81" s="57"/>
      <c r="AP81" s="57"/>
      <c r="AQ81" s="57"/>
      <c r="AR81" s="5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2"/>
    </row>
    <row r="82" spans="1:64" ht="8.25" customHeight="1" x14ac:dyDescent="0.15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8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81"/>
      <c r="AD82" s="81"/>
      <c r="AE82" s="81"/>
      <c r="AF82" s="57"/>
      <c r="AG82" s="57"/>
      <c r="AH82" s="57"/>
      <c r="AI82" s="57"/>
      <c r="AJ82" s="57"/>
      <c r="AK82" s="157"/>
      <c r="AL82" s="157"/>
      <c r="AM82" s="157"/>
      <c r="AN82" s="57"/>
      <c r="AO82" s="57"/>
      <c r="AP82" s="57"/>
      <c r="AQ82" s="57"/>
      <c r="AR82" s="57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12"/>
    </row>
    <row r="83" spans="1:64" ht="8.25" customHeight="1" x14ac:dyDescent="0.1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8"/>
      <c r="Q83" s="100" t="s">
        <v>86</v>
      </c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81" t="s">
        <v>1</v>
      </c>
      <c r="AD83" s="81"/>
      <c r="AE83" s="81"/>
      <c r="AF83" s="57" t="s">
        <v>29</v>
      </c>
      <c r="AG83" s="57"/>
      <c r="AH83" s="57"/>
      <c r="AI83" s="57"/>
      <c r="AJ83" s="57"/>
      <c r="AK83" s="157" t="s">
        <v>177</v>
      </c>
      <c r="AL83" s="157"/>
      <c r="AM83" s="157"/>
      <c r="AN83" s="57" t="s">
        <v>30</v>
      </c>
      <c r="AO83" s="57"/>
      <c r="AP83" s="57"/>
      <c r="AQ83" s="57"/>
      <c r="AR83" s="57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12"/>
    </row>
    <row r="84" spans="1:64" ht="8.25" customHeight="1" x14ac:dyDescent="0.15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8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81"/>
      <c r="AD84" s="81"/>
      <c r="AE84" s="81"/>
      <c r="AF84" s="57"/>
      <c r="AG84" s="57"/>
      <c r="AH84" s="57"/>
      <c r="AI84" s="57"/>
      <c r="AJ84" s="57"/>
      <c r="AK84" s="157"/>
      <c r="AL84" s="157"/>
      <c r="AM84" s="157"/>
      <c r="AN84" s="57"/>
      <c r="AO84" s="57"/>
      <c r="AP84" s="57"/>
      <c r="AQ84" s="57"/>
      <c r="AR84" s="57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12"/>
    </row>
    <row r="85" spans="1:64" ht="8.25" customHeight="1" thickBot="1" x14ac:dyDescent="0.2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3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81"/>
      <c r="AD85" s="81"/>
      <c r="AE85" s="81"/>
      <c r="AF85" s="150"/>
      <c r="AG85" s="150"/>
      <c r="AH85" s="150"/>
      <c r="AI85" s="150"/>
      <c r="AJ85" s="150"/>
      <c r="AK85" s="157"/>
      <c r="AL85" s="157"/>
      <c r="AM85" s="157"/>
      <c r="AN85" s="150"/>
      <c r="AO85" s="150"/>
      <c r="AP85" s="150"/>
      <c r="AQ85" s="150"/>
      <c r="AR85" s="150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4"/>
    </row>
    <row r="86" spans="1:64" ht="13.5" customHeight="1" x14ac:dyDescent="0.15">
      <c r="A86" s="147" t="s">
        <v>180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</row>
    <row r="87" spans="1:64" ht="8.25" customHeight="1" x14ac:dyDescent="0.1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</row>
    <row r="88" spans="1:64" ht="8.25" customHeight="1" x14ac:dyDescent="0.1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</row>
    <row r="89" spans="1:64" ht="8.25" customHeight="1" x14ac:dyDescent="0.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</row>
    <row r="90" spans="1:64" ht="8.25" customHeight="1" x14ac:dyDescent="0.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</row>
    <row r="91" spans="1:64" ht="8.25" customHeight="1" x14ac:dyDescent="0.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</row>
    <row r="92" spans="1:64" ht="8.25" customHeight="1" x14ac:dyDescent="0.1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</row>
    <row r="93" spans="1:64" ht="8.25" customHeight="1" x14ac:dyDescent="0.1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</row>
    <row r="94" spans="1:64" ht="8.25" customHeight="1" x14ac:dyDescent="0.1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</row>
    <row r="95" spans="1:64" ht="8.25" customHeight="1" x14ac:dyDescent="0.15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64" ht="8.25" customHeight="1" x14ac:dyDescent="0.15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64" ht="8.25" customHeight="1" x14ac:dyDescent="0.15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64" ht="8.25" customHeight="1" x14ac:dyDescent="0.1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64" ht="8.25" customHeight="1" x14ac:dyDescent="0.15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</row>
    <row r="100" spans="1:64" ht="8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</sheetData>
  <mergeCells count="79">
    <mergeCell ref="A1:Q2"/>
    <mergeCell ref="R1:BL2"/>
    <mergeCell ref="A5:AF8"/>
    <mergeCell ref="AG5:AL8"/>
    <mergeCell ref="AM5:AP8"/>
    <mergeCell ref="AQ5:AS8"/>
    <mergeCell ref="AT5:AW8"/>
    <mergeCell ref="AX5:AZ8"/>
    <mergeCell ref="BA5:BD8"/>
    <mergeCell ref="BE5:BG8"/>
    <mergeCell ref="A9:AF13"/>
    <mergeCell ref="AG9:BL13"/>
    <mergeCell ref="A14:AF26"/>
    <mergeCell ref="AG14:BH22"/>
    <mergeCell ref="BI14:BL22"/>
    <mergeCell ref="AG23:AL26"/>
    <mergeCell ref="AM23:BL26"/>
    <mergeCell ref="A43:P46"/>
    <mergeCell ref="Q43:BL46"/>
    <mergeCell ref="AR55:AV58"/>
    <mergeCell ref="AW55:AY58"/>
    <mergeCell ref="AZ55:BD58"/>
    <mergeCell ref="A47:P58"/>
    <mergeCell ref="Q47:S50"/>
    <mergeCell ref="T47:BL50"/>
    <mergeCell ref="Q51:S54"/>
    <mergeCell ref="T51:BL54"/>
    <mergeCell ref="Q55:S58"/>
    <mergeCell ref="T55:AD58"/>
    <mergeCell ref="AG55:AI58"/>
    <mergeCell ref="AJ55:AN58"/>
    <mergeCell ref="AO55:AQ58"/>
    <mergeCell ref="A29:BL34"/>
    <mergeCell ref="A35:P38"/>
    <mergeCell ref="Q35:BL38"/>
    <mergeCell ref="A39:P42"/>
    <mergeCell ref="Q39:BL42"/>
    <mergeCell ref="AO59:AQ62"/>
    <mergeCell ref="AR59:AT62"/>
    <mergeCell ref="AU59:AY62"/>
    <mergeCell ref="AZ59:BC62"/>
    <mergeCell ref="Q59:V62"/>
    <mergeCell ref="W59:Z62"/>
    <mergeCell ref="AA59:AC62"/>
    <mergeCell ref="AD59:AG62"/>
    <mergeCell ref="AH59:AJ62"/>
    <mergeCell ref="AK59:AN62"/>
    <mergeCell ref="A75:P79"/>
    <mergeCell ref="Q75:U79"/>
    <mergeCell ref="V75:BL79"/>
    <mergeCell ref="AK63:AN66"/>
    <mergeCell ref="AO63:AQ66"/>
    <mergeCell ref="AR63:AT66"/>
    <mergeCell ref="AU63:AY66"/>
    <mergeCell ref="AZ63:BC66"/>
    <mergeCell ref="BD63:BI66"/>
    <mergeCell ref="Q63:V66"/>
    <mergeCell ref="W63:Z66"/>
    <mergeCell ref="AA63:AC66"/>
    <mergeCell ref="Z69:BL71"/>
    <mergeCell ref="Z72:BL74"/>
    <mergeCell ref="AH63:AJ66"/>
    <mergeCell ref="AD63:AG66"/>
    <mergeCell ref="AN83:AR85"/>
    <mergeCell ref="A86:BL99"/>
    <mergeCell ref="A3:M3"/>
    <mergeCell ref="A80:P85"/>
    <mergeCell ref="Q80:AB82"/>
    <mergeCell ref="AC80:AE82"/>
    <mergeCell ref="AF80:AJ82"/>
    <mergeCell ref="AK80:AM82"/>
    <mergeCell ref="AN80:AR82"/>
    <mergeCell ref="Q83:AB85"/>
    <mergeCell ref="AC83:AE85"/>
    <mergeCell ref="AF83:AJ85"/>
    <mergeCell ref="AK83:AM85"/>
    <mergeCell ref="W69:Y74"/>
    <mergeCell ref="BD59:BI62"/>
    <mergeCell ref="A59:P74"/>
  </mergeCells>
  <phoneticPr fontId="1"/>
  <printOptions horizontalCentered="1" verticalCentered="1"/>
  <pageMargins left="0.7" right="0.7" top="0.75" bottom="0.75" header="0.3" footer="0.3"/>
  <pageSetup paperSize="9" scale="9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フリップダウンリスト!$A$2:$A$3</xm:f>
          </x14:formula1>
          <xm:sqref>Q47:S58 AG55:AI58 AO55:AQ58 AW55:AY58 Q75:U79 AK80:AM85 AC80:AE85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AZ59:BC66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AR59:AT66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BA5:BD8 AK59:AN66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AT5:AW8 AD59:AG66</xm:sqref>
        </x14:dataValidation>
        <x14:dataValidation type="list" allowBlank="1" showInputMessage="1" showErrorMessage="1">
          <x14:formula1>
            <xm:f>フリップダウンリスト!$B$1:$B$21</xm:f>
          </x14:formula1>
          <xm:sqref>AM5:AP8 W59:Z66</xm:sqref>
        </x14:dataValidation>
        <x14:dataValidation type="list" allowBlank="1" showInputMessage="1" showErrorMessage="1">
          <x14:formula1>
            <xm:f>フリップダウンリスト!$A$2:$A$3</xm:f>
          </x14:formula1>
          <xm:sqref>W69:Y74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W176"/>
  <sheetViews>
    <sheetView showGridLines="0" showWhiteSpace="0" view="pageBreakPreview" zoomScaleNormal="100" zoomScaleSheetLayoutView="100" workbookViewId="0">
      <selection activeCell="BV67" sqref="BV67"/>
    </sheetView>
  </sheetViews>
  <sheetFormatPr defaultRowHeight="13.5" x14ac:dyDescent="0.15"/>
  <cols>
    <col min="1" max="51" width="1.5" style="5" customWidth="1"/>
    <col min="52" max="52" width="1.625" style="5" customWidth="1"/>
    <col min="53" max="71" width="1.5" style="5" customWidth="1"/>
    <col min="72" max="16384" width="9" style="5"/>
  </cols>
  <sheetData>
    <row r="1" spans="1:101" ht="8.25" customHeight="1" x14ac:dyDescent="0.15">
      <c r="A1" s="209" t="s">
        <v>112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</row>
    <row r="2" spans="1:101" ht="8.25" customHeight="1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</row>
    <row r="3" spans="1:101" ht="8.25" customHeight="1" x14ac:dyDescent="0.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</row>
    <row r="4" spans="1:101" ht="8.25" customHeight="1" thickBo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</row>
    <row r="5" spans="1:101" ht="8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10" t="s">
        <v>113</v>
      </c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216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</row>
    <row r="6" spans="1:101" ht="8.2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6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8"/>
      <c r="AB6" s="219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1"/>
    </row>
    <row r="7" spans="1:101" ht="8.2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6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219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1"/>
    </row>
    <row r="8" spans="1:101" ht="8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36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8"/>
      <c r="AB8" s="219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</row>
    <row r="9" spans="1:101" ht="8.2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36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1"/>
    </row>
    <row r="10" spans="1:101" ht="8.25" customHeight="1" x14ac:dyDescent="0.15">
      <c r="A10" s="381" t="s">
        <v>135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10"/>
      <c r="M10" s="136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222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4"/>
    </row>
    <row r="11" spans="1:101" ht="8.25" customHeight="1" x14ac:dyDescent="0.15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6"/>
      <c r="M11" s="133" t="s">
        <v>114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127" t="s">
        <v>4</v>
      </c>
      <c r="AC11" s="85"/>
      <c r="AD11" s="85"/>
      <c r="AE11" s="85"/>
      <c r="AF11" s="131"/>
      <c r="AG11" s="131"/>
      <c r="AH11" s="131"/>
      <c r="AI11" s="85" t="s">
        <v>67</v>
      </c>
      <c r="AJ11" s="85"/>
      <c r="AK11" s="85"/>
      <c r="AL11" s="131"/>
      <c r="AM11" s="131"/>
      <c r="AN11" s="131"/>
      <c r="AO11" s="85" t="s">
        <v>68</v>
      </c>
      <c r="AP11" s="85"/>
      <c r="AQ11" s="85"/>
      <c r="AR11" s="131"/>
      <c r="AS11" s="131"/>
      <c r="AT11" s="131"/>
      <c r="AU11" s="85" t="s">
        <v>185</v>
      </c>
      <c r="AV11" s="85"/>
      <c r="AW11" s="85"/>
      <c r="AX11" s="131"/>
      <c r="AY11" s="131"/>
      <c r="AZ11" s="131"/>
      <c r="BA11" s="98" t="s">
        <v>187</v>
      </c>
      <c r="BB11" s="98"/>
      <c r="BC11" s="98"/>
      <c r="BD11" s="98"/>
      <c r="BE11" s="131"/>
      <c r="BF11" s="131"/>
      <c r="BG11" s="131"/>
      <c r="BH11" s="98" t="s">
        <v>0</v>
      </c>
      <c r="BI11" s="98"/>
      <c r="BJ11" s="98"/>
      <c r="BK11" s="98"/>
      <c r="BL11" s="99"/>
      <c r="CS11" s="100"/>
      <c r="CT11" s="100"/>
      <c r="CU11" s="100"/>
      <c r="CV11" s="100"/>
      <c r="CW11" s="100"/>
    </row>
    <row r="12" spans="1:101" ht="8.25" customHeight="1" x14ac:dyDescent="0.15">
      <c r="A12" s="38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6"/>
      <c r="M12" s="8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88"/>
      <c r="AB12" s="128"/>
      <c r="AC12" s="57"/>
      <c r="AD12" s="57"/>
      <c r="AE12" s="57"/>
      <c r="AF12" s="81"/>
      <c r="AG12" s="81"/>
      <c r="AH12" s="81"/>
      <c r="AI12" s="57"/>
      <c r="AJ12" s="57"/>
      <c r="AK12" s="57"/>
      <c r="AL12" s="81"/>
      <c r="AM12" s="81"/>
      <c r="AN12" s="81"/>
      <c r="AO12" s="57"/>
      <c r="AP12" s="57"/>
      <c r="AQ12" s="57"/>
      <c r="AR12" s="81"/>
      <c r="AS12" s="81"/>
      <c r="AT12" s="81"/>
      <c r="AU12" s="57"/>
      <c r="AV12" s="57"/>
      <c r="AW12" s="57"/>
      <c r="AX12" s="81"/>
      <c r="AY12" s="81"/>
      <c r="AZ12" s="81"/>
      <c r="BA12" s="100"/>
      <c r="BB12" s="100"/>
      <c r="BC12" s="100"/>
      <c r="BD12" s="100"/>
      <c r="BE12" s="81"/>
      <c r="BF12" s="81"/>
      <c r="BG12" s="81"/>
      <c r="BH12" s="100"/>
      <c r="BI12" s="100"/>
      <c r="BJ12" s="100"/>
      <c r="BK12" s="100"/>
      <c r="BL12" s="101"/>
      <c r="CS12" s="100"/>
      <c r="CT12" s="100"/>
      <c r="CU12" s="100"/>
      <c r="CV12" s="100"/>
      <c r="CW12" s="100"/>
    </row>
    <row r="13" spans="1:101" ht="8.25" customHeight="1" x14ac:dyDescent="0.15">
      <c r="A13" s="381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6"/>
      <c r="M13" s="8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88"/>
      <c r="AB13" s="128"/>
      <c r="AC13" s="57"/>
      <c r="AD13" s="57"/>
      <c r="AE13" s="57"/>
      <c r="AF13" s="81"/>
      <c r="AG13" s="81"/>
      <c r="AH13" s="81"/>
      <c r="AI13" s="57"/>
      <c r="AJ13" s="57"/>
      <c r="AK13" s="57"/>
      <c r="AL13" s="81"/>
      <c r="AM13" s="81"/>
      <c r="AN13" s="81"/>
      <c r="AO13" s="57"/>
      <c r="AP13" s="57"/>
      <c r="AQ13" s="57"/>
      <c r="AR13" s="81"/>
      <c r="AS13" s="81"/>
      <c r="AT13" s="81"/>
      <c r="AU13" s="57"/>
      <c r="AV13" s="57"/>
      <c r="AW13" s="57"/>
      <c r="AX13" s="81"/>
      <c r="AY13" s="81"/>
      <c r="AZ13" s="81"/>
      <c r="BA13" s="100"/>
      <c r="BB13" s="100"/>
      <c r="BC13" s="100"/>
      <c r="BD13" s="100"/>
      <c r="BE13" s="81"/>
      <c r="BF13" s="81"/>
      <c r="BG13" s="81"/>
      <c r="BH13" s="100"/>
      <c r="BI13" s="100"/>
      <c r="BJ13" s="100"/>
      <c r="BK13" s="100"/>
      <c r="BL13" s="101"/>
      <c r="CS13" s="100"/>
      <c r="CT13" s="100"/>
      <c r="CU13" s="100"/>
      <c r="CV13" s="100"/>
      <c r="CW13" s="100"/>
    </row>
    <row r="14" spans="1:101" ht="8.25" customHeight="1" x14ac:dyDescent="0.15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2"/>
      <c r="M14" s="8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88"/>
      <c r="AB14" s="129"/>
      <c r="AC14" s="130"/>
      <c r="AD14" s="130"/>
      <c r="AE14" s="130"/>
      <c r="AF14" s="132"/>
      <c r="AG14" s="132"/>
      <c r="AH14" s="132"/>
      <c r="AI14" s="130"/>
      <c r="AJ14" s="130"/>
      <c r="AK14" s="130"/>
      <c r="AL14" s="132"/>
      <c r="AM14" s="132"/>
      <c r="AN14" s="132"/>
      <c r="AO14" s="130"/>
      <c r="AP14" s="130"/>
      <c r="AQ14" s="130"/>
      <c r="AR14" s="132"/>
      <c r="AS14" s="132"/>
      <c r="AT14" s="132"/>
      <c r="AU14" s="130"/>
      <c r="AV14" s="130"/>
      <c r="AW14" s="130"/>
      <c r="AX14" s="132"/>
      <c r="AY14" s="132"/>
      <c r="AZ14" s="132"/>
      <c r="BA14" s="142"/>
      <c r="BB14" s="142"/>
      <c r="BC14" s="142"/>
      <c r="BD14" s="142"/>
      <c r="BE14" s="132"/>
      <c r="BF14" s="132"/>
      <c r="BG14" s="132"/>
      <c r="BH14" s="142"/>
      <c r="BI14" s="142"/>
      <c r="BJ14" s="142"/>
      <c r="BK14" s="142"/>
      <c r="BL14" s="215"/>
      <c r="CS14" s="100"/>
      <c r="CT14" s="100"/>
      <c r="CU14" s="100"/>
      <c r="CV14" s="100"/>
      <c r="CW14" s="100"/>
    </row>
    <row r="15" spans="1:101" ht="8.25" customHeight="1" x14ac:dyDescent="0.15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2"/>
      <c r="M15" s="8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88"/>
      <c r="AB15" s="57" t="s">
        <v>4</v>
      </c>
      <c r="AC15" s="57"/>
      <c r="AD15" s="57"/>
      <c r="AE15" s="57"/>
      <c r="AF15" s="81"/>
      <c r="AG15" s="81"/>
      <c r="AH15" s="81"/>
      <c r="AI15" s="57" t="s">
        <v>67</v>
      </c>
      <c r="AJ15" s="57"/>
      <c r="AK15" s="57"/>
      <c r="AL15" s="81"/>
      <c r="AM15" s="81"/>
      <c r="AN15" s="81"/>
      <c r="AO15" s="57" t="s">
        <v>68</v>
      </c>
      <c r="AP15" s="57"/>
      <c r="AQ15" s="57"/>
      <c r="AR15" s="81"/>
      <c r="AS15" s="81"/>
      <c r="AT15" s="81"/>
      <c r="AU15" s="57" t="s">
        <v>185</v>
      </c>
      <c r="AV15" s="57"/>
      <c r="AW15" s="57"/>
      <c r="AX15" s="81"/>
      <c r="AY15" s="81"/>
      <c r="AZ15" s="81"/>
      <c r="BA15" s="100" t="s">
        <v>187</v>
      </c>
      <c r="BB15" s="100"/>
      <c r="BC15" s="100"/>
      <c r="BD15" s="100"/>
      <c r="BE15" s="81"/>
      <c r="BF15" s="81"/>
      <c r="BG15" s="81"/>
      <c r="BH15" s="100" t="s">
        <v>5</v>
      </c>
      <c r="BI15" s="100"/>
      <c r="BJ15" s="100"/>
      <c r="BK15" s="100"/>
      <c r="BL15" s="101"/>
      <c r="CS15" s="100"/>
      <c r="CT15" s="100"/>
      <c r="CU15" s="100"/>
      <c r="CV15" s="100"/>
      <c r="CW15" s="100"/>
    </row>
    <row r="16" spans="1:101" ht="8.25" customHeight="1" x14ac:dyDescent="0.15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2"/>
      <c r="M16" s="8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88"/>
      <c r="AB16" s="57"/>
      <c r="AC16" s="57"/>
      <c r="AD16" s="57"/>
      <c r="AE16" s="57"/>
      <c r="AF16" s="81"/>
      <c r="AG16" s="81"/>
      <c r="AH16" s="81"/>
      <c r="AI16" s="57"/>
      <c r="AJ16" s="57"/>
      <c r="AK16" s="57"/>
      <c r="AL16" s="81"/>
      <c r="AM16" s="81"/>
      <c r="AN16" s="81"/>
      <c r="AO16" s="57"/>
      <c r="AP16" s="57"/>
      <c r="AQ16" s="57"/>
      <c r="AR16" s="81"/>
      <c r="AS16" s="81"/>
      <c r="AT16" s="81"/>
      <c r="AU16" s="57"/>
      <c r="AV16" s="57"/>
      <c r="AW16" s="57"/>
      <c r="AX16" s="81"/>
      <c r="AY16" s="81"/>
      <c r="AZ16" s="81"/>
      <c r="BA16" s="100"/>
      <c r="BB16" s="100"/>
      <c r="BC16" s="100"/>
      <c r="BD16" s="100"/>
      <c r="BE16" s="81"/>
      <c r="BF16" s="81"/>
      <c r="BG16" s="81"/>
      <c r="BH16" s="100"/>
      <c r="BI16" s="100"/>
      <c r="BJ16" s="100"/>
      <c r="BK16" s="100"/>
      <c r="BL16" s="101"/>
      <c r="CS16" s="100"/>
      <c r="CT16" s="100"/>
      <c r="CU16" s="100"/>
      <c r="CV16" s="100"/>
      <c r="CW16" s="100"/>
    </row>
    <row r="17" spans="1:101" ht="8.25" customHeight="1" x14ac:dyDescent="0.15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2"/>
      <c r="M17" s="8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88"/>
      <c r="AB17" s="57"/>
      <c r="AC17" s="57"/>
      <c r="AD17" s="57"/>
      <c r="AE17" s="57"/>
      <c r="AF17" s="81"/>
      <c r="AG17" s="81"/>
      <c r="AH17" s="81"/>
      <c r="AI17" s="57"/>
      <c r="AJ17" s="57"/>
      <c r="AK17" s="57"/>
      <c r="AL17" s="81"/>
      <c r="AM17" s="81"/>
      <c r="AN17" s="81"/>
      <c r="AO17" s="57"/>
      <c r="AP17" s="57"/>
      <c r="AQ17" s="57"/>
      <c r="AR17" s="81"/>
      <c r="AS17" s="81"/>
      <c r="AT17" s="81"/>
      <c r="AU17" s="57"/>
      <c r="AV17" s="57"/>
      <c r="AW17" s="57"/>
      <c r="AX17" s="81"/>
      <c r="AY17" s="81"/>
      <c r="AZ17" s="81"/>
      <c r="BA17" s="100"/>
      <c r="BB17" s="100"/>
      <c r="BC17" s="100"/>
      <c r="BD17" s="100"/>
      <c r="BE17" s="81"/>
      <c r="BF17" s="81"/>
      <c r="BG17" s="81"/>
      <c r="BH17" s="100"/>
      <c r="BI17" s="100"/>
      <c r="BJ17" s="100"/>
      <c r="BK17" s="100"/>
      <c r="BL17" s="101"/>
      <c r="CS17" s="100"/>
      <c r="CT17" s="100"/>
      <c r="CU17" s="100"/>
      <c r="CV17" s="100"/>
      <c r="CW17" s="100"/>
    </row>
    <row r="18" spans="1:101" ht="8.25" customHeight="1" thickBot="1" x14ac:dyDescent="0.2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2"/>
      <c r="M18" s="213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214"/>
      <c r="AB18" s="150"/>
      <c r="AC18" s="150"/>
      <c r="AD18" s="150"/>
      <c r="AE18" s="150"/>
      <c r="AF18" s="191"/>
      <c r="AG18" s="191"/>
      <c r="AH18" s="191"/>
      <c r="AI18" s="150"/>
      <c r="AJ18" s="150"/>
      <c r="AK18" s="150"/>
      <c r="AL18" s="191"/>
      <c r="AM18" s="191"/>
      <c r="AN18" s="191"/>
      <c r="AO18" s="150"/>
      <c r="AP18" s="150"/>
      <c r="AQ18" s="150"/>
      <c r="AR18" s="191"/>
      <c r="AS18" s="191"/>
      <c r="AT18" s="191"/>
      <c r="AU18" s="150"/>
      <c r="AV18" s="150"/>
      <c r="AW18" s="150"/>
      <c r="AX18" s="191"/>
      <c r="AY18" s="191"/>
      <c r="AZ18" s="191"/>
      <c r="BA18" s="154"/>
      <c r="BB18" s="154"/>
      <c r="BC18" s="154"/>
      <c r="BD18" s="154"/>
      <c r="BE18" s="191"/>
      <c r="BF18" s="191"/>
      <c r="BG18" s="191"/>
      <c r="BH18" s="154"/>
      <c r="BI18" s="154"/>
      <c r="BJ18" s="154"/>
      <c r="BK18" s="154"/>
      <c r="BL18" s="192"/>
      <c r="CS18" s="100"/>
      <c r="CT18" s="100"/>
      <c r="CU18" s="100"/>
      <c r="CV18" s="100"/>
      <c r="CW18" s="100"/>
    </row>
    <row r="19" spans="1:101" ht="8.25" customHeight="1" x14ac:dyDescent="0.15">
      <c r="A19" s="225" t="s">
        <v>36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1"/>
      <c r="W19" s="21"/>
      <c r="X19" s="21"/>
      <c r="Y19" s="21"/>
      <c r="Z19" s="21"/>
      <c r="AA19" s="21"/>
      <c r="AB19" s="21"/>
      <c r="AC19" s="21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4"/>
      <c r="BC19" s="4"/>
      <c r="BD19" s="4"/>
    </row>
    <row r="20" spans="1:101" ht="8.25" customHeight="1" x14ac:dyDescent="0.1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1"/>
      <c r="W20" s="21"/>
      <c r="X20" s="21"/>
      <c r="Y20" s="21"/>
      <c r="Z20" s="21"/>
      <c r="AA20" s="21"/>
      <c r="AB20" s="21"/>
      <c r="AC20" s="21"/>
      <c r="AD20" s="6"/>
      <c r="AE20" s="6"/>
      <c r="AF20" s="6"/>
      <c r="AG20" s="6"/>
      <c r="AH20" s="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101" ht="8.25" customHeight="1" x14ac:dyDescent="0.1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1"/>
      <c r="W21" s="21"/>
      <c r="X21" s="21"/>
      <c r="Y21" s="21"/>
      <c r="Z21" s="21"/>
      <c r="AA21" s="21"/>
      <c r="AB21" s="21"/>
      <c r="AC21" s="21"/>
      <c r="AD21" s="6"/>
      <c r="AE21" s="6"/>
      <c r="AF21" s="6"/>
      <c r="AG21" s="6"/>
      <c r="AH21" s="6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101" ht="8.25" customHeight="1" thickBot="1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1"/>
      <c r="W22" s="21"/>
      <c r="X22" s="21"/>
      <c r="Y22" s="21"/>
      <c r="Z22" s="21"/>
      <c r="AA22" s="21"/>
      <c r="AB22" s="21"/>
      <c r="AC22" s="21"/>
      <c r="AD22" s="6"/>
      <c r="AE22" s="6"/>
      <c r="AF22" s="6"/>
      <c r="AG22" s="6"/>
      <c r="AH22" s="6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101" ht="8.25" customHeight="1" x14ac:dyDescent="0.15">
      <c r="A23" s="210" t="s">
        <v>134</v>
      </c>
      <c r="B23" s="211"/>
      <c r="C23" s="211"/>
      <c r="D23" s="211"/>
      <c r="E23" s="211"/>
      <c r="F23" s="211"/>
      <c r="G23" s="211"/>
      <c r="H23" s="211"/>
      <c r="I23" s="211"/>
      <c r="J23" s="212"/>
      <c r="K23" s="229" t="s">
        <v>35</v>
      </c>
      <c r="L23" s="211"/>
      <c r="M23" s="211"/>
      <c r="N23" s="211"/>
      <c r="O23" s="211"/>
      <c r="P23" s="211"/>
      <c r="Q23" s="211"/>
      <c r="R23" s="211"/>
      <c r="S23" s="211"/>
      <c r="T23" s="212"/>
      <c r="U23" s="229" t="s">
        <v>52</v>
      </c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2"/>
      <c r="BB23" s="56" t="s">
        <v>117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193"/>
    </row>
    <row r="24" spans="1:101" ht="8.25" customHeight="1" x14ac:dyDescent="0.15">
      <c r="A24" s="136"/>
      <c r="B24" s="137"/>
      <c r="C24" s="137"/>
      <c r="D24" s="137"/>
      <c r="E24" s="137"/>
      <c r="F24" s="137"/>
      <c r="G24" s="137"/>
      <c r="H24" s="137"/>
      <c r="I24" s="137"/>
      <c r="J24" s="138"/>
      <c r="K24" s="230"/>
      <c r="L24" s="137"/>
      <c r="M24" s="137"/>
      <c r="N24" s="137"/>
      <c r="O24" s="137"/>
      <c r="P24" s="137"/>
      <c r="Q24" s="137"/>
      <c r="R24" s="137"/>
      <c r="S24" s="137"/>
      <c r="T24" s="138"/>
      <c r="U24" s="230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194"/>
    </row>
    <row r="25" spans="1:101" ht="8.25" customHeight="1" x14ac:dyDescent="0.15">
      <c r="A25" s="136"/>
      <c r="B25" s="137"/>
      <c r="C25" s="137"/>
      <c r="D25" s="137"/>
      <c r="E25" s="137"/>
      <c r="F25" s="137"/>
      <c r="G25" s="137"/>
      <c r="H25" s="137"/>
      <c r="I25" s="137"/>
      <c r="J25" s="138"/>
      <c r="K25" s="230"/>
      <c r="L25" s="137"/>
      <c r="M25" s="137"/>
      <c r="N25" s="137"/>
      <c r="O25" s="137"/>
      <c r="P25" s="137"/>
      <c r="Q25" s="137"/>
      <c r="R25" s="137"/>
      <c r="S25" s="137"/>
      <c r="T25" s="138"/>
      <c r="U25" s="232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194"/>
    </row>
    <row r="26" spans="1:101" ht="8.25" customHeight="1" x14ac:dyDescent="0.15">
      <c r="A26" s="136"/>
      <c r="B26" s="137"/>
      <c r="C26" s="137"/>
      <c r="D26" s="137"/>
      <c r="E26" s="137"/>
      <c r="F26" s="137"/>
      <c r="G26" s="137"/>
      <c r="H26" s="137"/>
      <c r="I26" s="137"/>
      <c r="J26" s="138"/>
      <c r="K26" s="230"/>
      <c r="L26" s="137"/>
      <c r="M26" s="137"/>
      <c r="N26" s="137"/>
      <c r="O26" s="137"/>
      <c r="P26" s="137"/>
      <c r="Q26" s="137"/>
      <c r="R26" s="137"/>
      <c r="S26" s="137"/>
      <c r="T26" s="138"/>
      <c r="U26" s="185" t="s">
        <v>130</v>
      </c>
      <c r="V26" s="186"/>
      <c r="W26" s="186"/>
      <c r="X26" s="186"/>
      <c r="Y26" s="186"/>
      <c r="Z26" s="186"/>
      <c r="AA26" s="186"/>
      <c r="AB26" s="186"/>
      <c r="AC26" s="186"/>
      <c r="AD26" s="186"/>
      <c r="AE26" s="187"/>
      <c r="AF26" s="185" t="s">
        <v>132</v>
      </c>
      <c r="AG26" s="186"/>
      <c r="AH26" s="186"/>
      <c r="AI26" s="186"/>
      <c r="AJ26" s="186"/>
      <c r="AK26" s="186"/>
      <c r="AL26" s="186"/>
      <c r="AM26" s="186"/>
      <c r="AN26" s="186"/>
      <c r="AO26" s="186"/>
      <c r="AP26" s="187"/>
      <c r="AQ26" s="186" t="s">
        <v>116</v>
      </c>
      <c r="AR26" s="186"/>
      <c r="AS26" s="186"/>
      <c r="AT26" s="186"/>
      <c r="AU26" s="186"/>
      <c r="AV26" s="186"/>
      <c r="AW26" s="186"/>
      <c r="AX26" s="186"/>
      <c r="AY26" s="186"/>
      <c r="AZ26" s="186"/>
      <c r="BA26" s="18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194"/>
    </row>
    <row r="27" spans="1:101" ht="8.25" customHeight="1" x14ac:dyDescent="0.15">
      <c r="A27" s="136"/>
      <c r="B27" s="137"/>
      <c r="C27" s="137"/>
      <c r="D27" s="137"/>
      <c r="E27" s="137"/>
      <c r="F27" s="137"/>
      <c r="G27" s="137"/>
      <c r="H27" s="137"/>
      <c r="I27" s="137"/>
      <c r="J27" s="138"/>
      <c r="K27" s="230"/>
      <c r="L27" s="137"/>
      <c r="M27" s="137"/>
      <c r="N27" s="137"/>
      <c r="O27" s="137"/>
      <c r="P27" s="137"/>
      <c r="Q27" s="137"/>
      <c r="R27" s="137"/>
      <c r="S27" s="137"/>
      <c r="T27" s="138"/>
      <c r="U27" s="185"/>
      <c r="V27" s="186"/>
      <c r="W27" s="186"/>
      <c r="X27" s="186"/>
      <c r="Y27" s="186"/>
      <c r="Z27" s="186"/>
      <c r="AA27" s="186"/>
      <c r="AB27" s="186"/>
      <c r="AC27" s="186"/>
      <c r="AD27" s="186"/>
      <c r="AE27" s="187"/>
      <c r="AF27" s="185"/>
      <c r="AG27" s="186"/>
      <c r="AH27" s="186"/>
      <c r="AI27" s="186"/>
      <c r="AJ27" s="186"/>
      <c r="AK27" s="186"/>
      <c r="AL27" s="186"/>
      <c r="AM27" s="186"/>
      <c r="AN27" s="186"/>
      <c r="AO27" s="186"/>
      <c r="AP27" s="187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194"/>
    </row>
    <row r="28" spans="1:101" ht="8.25" customHeight="1" thickBot="1" x14ac:dyDescent="0.2">
      <c r="A28" s="226"/>
      <c r="B28" s="227"/>
      <c r="C28" s="227"/>
      <c r="D28" s="227"/>
      <c r="E28" s="227"/>
      <c r="F28" s="227"/>
      <c r="G28" s="227"/>
      <c r="H28" s="227"/>
      <c r="I28" s="227"/>
      <c r="J28" s="228"/>
      <c r="K28" s="231"/>
      <c r="L28" s="227"/>
      <c r="M28" s="227"/>
      <c r="N28" s="227"/>
      <c r="O28" s="227"/>
      <c r="P28" s="227"/>
      <c r="Q28" s="227"/>
      <c r="R28" s="227"/>
      <c r="S28" s="227"/>
      <c r="T28" s="228"/>
      <c r="U28" s="188"/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188"/>
      <c r="AG28" s="189"/>
      <c r="AH28" s="189"/>
      <c r="AI28" s="189"/>
      <c r="AJ28" s="189"/>
      <c r="AK28" s="189"/>
      <c r="AL28" s="189"/>
      <c r="AM28" s="189"/>
      <c r="AN28" s="189"/>
      <c r="AO28" s="189"/>
      <c r="AP28" s="190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90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</row>
    <row r="29" spans="1:101" ht="8.25" customHeight="1" thickTop="1" x14ac:dyDescent="0.15">
      <c r="A29" s="241" t="s">
        <v>1</v>
      </c>
      <c r="B29" s="242"/>
      <c r="C29" s="242"/>
      <c r="D29" s="245" t="s">
        <v>26</v>
      </c>
      <c r="E29" s="245"/>
      <c r="F29" s="245"/>
      <c r="G29" s="245"/>
      <c r="H29" s="245"/>
      <c r="I29" s="245"/>
      <c r="J29" s="246"/>
      <c r="K29" s="205" t="s">
        <v>1</v>
      </c>
      <c r="L29" s="206"/>
      <c r="M29" s="206"/>
      <c r="N29" s="249" t="s">
        <v>33</v>
      </c>
      <c r="O29" s="249"/>
      <c r="P29" s="249"/>
      <c r="Q29" s="249"/>
      <c r="R29" s="249"/>
      <c r="S29" s="249"/>
      <c r="T29" s="250"/>
      <c r="U29" s="205" t="s">
        <v>1</v>
      </c>
      <c r="V29" s="206"/>
      <c r="W29" s="206"/>
      <c r="X29" s="255">
        <v>26000</v>
      </c>
      <c r="Y29" s="256"/>
      <c r="Z29" s="256"/>
      <c r="AA29" s="256"/>
      <c r="AB29" s="256"/>
      <c r="AC29" s="256"/>
      <c r="AD29" s="256"/>
      <c r="AE29" s="257"/>
      <c r="AF29" s="205" t="s">
        <v>1</v>
      </c>
      <c r="AG29" s="206"/>
      <c r="AH29" s="206"/>
      <c r="AI29" s="255">
        <v>34000</v>
      </c>
      <c r="AJ29" s="256"/>
      <c r="AK29" s="256"/>
      <c r="AL29" s="256"/>
      <c r="AM29" s="256"/>
      <c r="AN29" s="256"/>
      <c r="AO29" s="256"/>
      <c r="AP29" s="257"/>
      <c r="AQ29" s="206" t="s">
        <v>1</v>
      </c>
      <c r="AR29" s="206"/>
      <c r="AS29" s="206"/>
      <c r="AT29" s="255">
        <v>39000</v>
      </c>
      <c r="AU29" s="256"/>
      <c r="AV29" s="256"/>
      <c r="AW29" s="256"/>
      <c r="AX29" s="256"/>
      <c r="AY29" s="256"/>
      <c r="AZ29" s="256"/>
      <c r="BA29" s="257"/>
      <c r="BB29" s="197">
        <f>SUM(IF(U29="☑",X29,0),IF(AF29="☑",AI29,0),IF(AQ29="☑",AT29,0))</f>
        <v>0</v>
      </c>
      <c r="BC29" s="197"/>
      <c r="BD29" s="197"/>
      <c r="BE29" s="197"/>
      <c r="BF29" s="197"/>
      <c r="BG29" s="197"/>
      <c r="BH29" s="197"/>
      <c r="BI29" s="197"/>
      <c r="BJ29" s="197"/>
      <c r="BK29" s="197"/>
      <c r="BL29" s="198"/>
    </row>
    <row r="30" spans="1:101" ht="8.25" customHeight="1" x14ac:dyDescent="0.15">
      <c r="A30" s="241"/>
      <c r="B30" s="242"/>
      <c r="C30" s="242"/>
      <c r="D30" s="245"/>
      <c r="E30" s="245"/>
      <c r="F30" s="245"/>
      <c r="G30" s="245"/>
      <c r="H30" s="245"/>
      <c r="I30" s="245"/>
      <c r="J30" s="246"/>
      <c r="K30" s="207"/>
      <c r="L30" s="208"/>
      <c r="M30" s="208"/>
      <c r="N30" s="251"/>
      <c r="O30" s="251"/>
      <c r="P30" s="251"/>
      <c r="Q30" s="251"/>
      <c r="R30" s="251"/>
      <c r="S30" s="251"/>
      <c r="T30" s="252"/>
      <c r="U30" s="207"/>
      <c r="V30" s="208"/>
      <c r="W30" s="208"/>
      <c r="X30" s="258"/>
      <c r="Y30" s="258"/>
      <c r="Z30" s="258"/>
      <c r="AA30" s="258"/>
      <c r="AB30" s="258"/>
      <c r="AC30" s="258"/>
      <c r="AD30" s="258"/>
      <c r="AE30" s="259"/>
      <c r="AF30" s="207"/>
      <c r="AG30" s="208"/>
      <c r="AH30" s="208"/>
      <c r="AI30" s="258"/>
      <c r="AJ30" s="258"/>
      <c r="AK30" s="258"/>
      <c r="AL30" s="258"/>
      <c r="AM30" s="258"/>
      <c r="AN30" s="258"/>
      <c r="AO30" s="258"/>
      <c r="AP30" s="259"/>
      <c r="AQ30" s="208"/>
      <c r="AR30" s="208"/>
      <c r="AS30" s="208"/>
      <c r="AT30" s="258"/>
      <c r="AU30" s="258"/>
      <c r="AV30" s="258"/>
      <c r="AW30" s="258"/>
      <c r="AX30" s="258"/>
      <c r="AY30" s="258"/>
      <c r="AZ30" s="258"/>
      <c r="BA30" s="25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200"/>
    </row>
    <row r="31" spans="1:101" ht="8.25" customHeight="1" x14ac:dyDescent="0.15">
      <c r="A31" s="241"/>
      <c r="B31" s="242"/>
      <c r="C31" s="242"/>
      <c r="D31" s="245"/>
      <c r="E31" s="245"/>
      <c r="F31" s="245"/>
      <c r="G31" s="245"/>
      <c r="H31" s="245"/>
      <c r="I31" s="245"/>
      <c r="J31" s="246"/>
      <c r="K31" s="207"/>
      <c r="L31" s="208"/>
      <c r="M31" s="208"/>
      <c r="N31" s="251"/>
      <c r="O31" s="251"/>
      <c r="P31" s="251"/>
      <c r="Q31" s="251"/>
      <c r="R31" s="251"/>
      <c r="S31" s="251"/>
      <c r="T31" s="252"/>
      <c r="U31" s="207"/>
      <c r="V31" s="208"/>
      <c r="W31" s="208"/>
      <c r="X31" s="258"/>
      <c r="Y31" s="258"/>
      <c r="Z31" s="258"/>
      <c r="AA31" s="258"/>
      <c r="AB31" s="258"/>
      <c r="AC31" s="258"/>
      <c r="AD31" s="258"/>
      <c r="AE31" s="259"/>
      <c r="AF31" s="207"/>
      <c r="AG31" s="208"/>
      <c r="AH31" s="208"/>
      <c r="AI31" s="258"/>
      <c r="AJ31" s="258"/>
      <c r="AK31" s="258"/>
      <c r="AL31" s="258"/>
      <c r="AM31" s="258"/>
      <c r="AN31" s="258"/>
      <c r="AO31" s="258"/>
      <c r="AP31" s="259"/>
      <c r="AQ31" s="208"/>
      <c r="AR31" s="208"/>
      <c r="AS31" s="208"/>
      <c r="AT31" s="258"/>
      <c r="AU31" s="258"/>
      <c r="AV31" s="258"/>
      <c r="AW31" s="258"/>
      <c r="AX31" s="258"/>
      <c r="AY31" s="258"/>
      <c r="AZ31" s="258"/>
      <c r="BA31" s="25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</row>
    <row r="32" spans="1:101" ht="8.25" customHeight="1" x14ac:dyDescent="0.15">
      <c r="A32" s="241"/>
      <c r="B32" s="242"/>
      <c r="C32" s="242"/>
      <c r="D32" s="245"/>
      <c r="E32" s="245"/>
      <c r="F32" s="245"/>
      <c r="G32" s="245"/>
      <c r="H32" s="245"/>
      <c r="I32" s="245"/>
      <c r="J32" s="246"/>
      <c r="K32" s="207" t="s">
        <v>1</v>
      </c>
      <c r="L32" s="208"/>
      <c r="M32" s="208"/>
      <c r="N32" s="251" t="s">
        <v>34</v>
      </c>
      <c r="O32" s="251"/>
      <c r="P32" s="251"/>
      <c r="Q32" s="251"/>
      <c r="R32" s="251"/>
      <c r="S32" s="251"/>
      <c r="T32" s="252"/>
      <c r="U32" s="207" t="s">
        <v>1</v>
      </c>
      <c r="V32" s="208"/>
      <c r="W32" s="208"/>
      <c r="X32" s="260">
        <v>20000</v>
      </c>
      <c r="Y32" s="258"/>
      <c r="Z32" s="258"/>
      <c r="AA32" s="258"/>
      <c r="AB32" s="258"/>
      <c r="AC32" s="258"/>
      <c r="AD32" s="258"/>
      <c r="AE32" s="259"/>
      <c r="AF32" s="207" t="s">
        <v>1</v>
      </c>
      <c r="AG32" s="208"/>
      <c r="AH32" s="208"/>
      <c r="AI32" s="260">
        <v>27000</v>
      </c>
      <c r="AJ32" s="258"/>
      <c r="AK32" s="258"/>
      <c r="AL32" s="258"/>
      <c r="AM32" s="258"/>
      <c r="AN32" s="258"/>
      <c r="AO32" s="258"/>
      <c r="AP32" s="259"/>
      <c r="AQ32" s="208" t="s">
        <v>1</v>
      </c>
      <c r="AR32" s="208"/>
      <c r="AS32" s="208"/>
      <c r="AT32" s="260">
        <v>31000</v>
      </c>
      <c r="AU32" s="258"/>
      <c r="AV32" s="258"/>
      <c r="AW32" s="258"/>
      <c r="AX32" s="258"/>
      <c r="AY32" s="258"/>
      <c r="AZ32" s="258"/>
      <c r="BA32" s="259"/>
      <c r="BB32" s="201">
        <f>SUM(IF(U32="☑",X32,0),IF(AF32="☑",AI32,0),IF(AQ32="☑",AT32,0))</f>
        <v>0</v>
      </c>
      <c r="BC32" s="199"/>
      <c r="BD32" s="199"/>
      <c r="BE32" s="199"/>
      <c r="BF32" s="199"/>
      <c r="BG32" s="199"/>
      <c r="BH32" s="199"/>
      <c r="BI32" s="199"/>
      <c r="BJ32" s="199"/>
      <c r="BK32" s="199"/>
      <c r="BL32" s="200"/>
    </row>
    <row r="33" spans="1:66" ht="8.25" customHeight="1" x14ac:dyDescent="0.15">
      <c r="A33" s="241"/>
      <c r="B33" s="242"/>
      <c r="C33" s="242"/>
      <c r="D33" s="245"/>
      <c r="E33" s="245"/>
      <c r="F33" s="245"/>
      <c r="G33" s="245"/>
      <c r="H33" s="245"/>
      <c r="I33" s="245"/>
      <c r="J33" s="246"/>
      <c r="K33" s="207"/>
      <c r="L33" s="208"/>
      <c r="M33" s="208"/>
      <c r="N33" s="251"/>
      <c r="O33" s="251"/>
      <c r="P33" s="251"/>
      <c r="Q33" s="251"/>
      <c r="R33" s="251"/>
      <c r="S33" s="251"/>
      <c r="T33" s="252"/>
      <c r="U33" s="207"/>
      <c r="V33" s="208"/>
      <c r="W33" s="208"/>
      <c r="X33" s="258"/>
      <c r="Y33" s="258"/>
      <c r="Z33" s="258"/>
      <c r="AA33" s="258"/>
      <c r="AB33" s="258"/>
      <c r="AC33" s="258"/>
      <c r="AD33" s="258"/>
      <c r="AE33" s="259"/>
      <c r="AF33" s="207"/>
      <c r="AG33" s="208"/>
      <c r="AH33" s="208"/>
      <c r="AI33" s="258"/>
      <c r="AJ33" s="258"/>
      <c r="AK33" s="258"/>
      <c r="AL33" s="258"/>
      <c r="AM33" s="258"/>
      <c r="AN33" s="258"/>
      <c r="AO33" s="258"/>
      <c r="AP33" s="259"/>
      <c r="AQ33" s="208"/>
      <c r="AR33" s="208"/>
      <c r="AS33" s="208"/>
      <c r="AT33" s="258"/>
      <c r="AU33" s="258"/>
      <c r="AV33" s="258"/>
      <c r="AW33" s="258"/>
      <c r="AX33" s="258"/>
      <c r="AY33" s="258"/>
      <c r="AZ33" s="258"/>
      <c r="BA33" s="259"/>
      <c r="BB33" s="201"/>
      <c r="BC33" s="199"/>
      <c r="BD33" s="199"/>
      <c r="BE33" s="199"/>
      <c r="BF33" s="199"/>
      <c r="BG33" s="199"/>
      <c r="BH33" s="199"/>
      <c r="BI33" s="199"/>
      <c r="BJ33" s="199"/>
      <c r="BK33" s="199"/>
      <c r="BL33" s="200"/>
    </row>
    <row r="34" spans="1:66" ht="8.25" customHeight="1" thickBot="1" x14ac:dyDescent="0.2">
      <c r="A34" s="243"/>
      <c r="B34" s="244"/>
      <c r="C34" s="244"/>
      <c r="D34" s="247"/>
      <c r="E34" s="247"/>
      <c r="F34" s="247"/>
      <c r="G34" s="247"/>
      <c r="H34" s="247"/>
      <c r="I34" s="247"/>
      <c r="J34" s="248"/>
      <c r="K34" s="233"/>
      <c r="L34" s="234"/>
      <c r="M34" s="234"/>
      <c r="N34" s="253"/>
      <c r="O34" s="253"/>
      <c r="P34" s="253"/>
      <c r="Q34" s="253"/>
      <c r="R34" s="253"/>
      <c r="S34" s="253"/>
      <c r="T34" s="254"/>
      <c r="U34" s="233"/>
      <c r="V34" s="234"/>
      <c r="W34" s="234"/>
      <c r="X34" s="261"/>
      <c r="Y34" s="261"/>
      <c r="Z34" s="261"/>
      <c r="AA34" s="261"/>
      <c r="AB34" s="261"/>
      <c r="AC34" s="261"/>
      <c r="AD34" s="261"/>
      <c r="AE34" s="262"/>
      <c r="AF34" s="233"/>
      <c r="AG34" s="234"/>
      <c r="AH34" s="234"/>
      <c r="AI34" s="261"/>
      <c r="AJ34" s="261"/>
      <c r="AK34" s="261"/>
      <c r="AL34" s="261"/>
      <c r="AM34" s="261"/>
      <c r="AN34" s="261"/>
      <c r="AO34" s="261"/>
      <c r="AP34" s="262"/>
      <c r="AQ34" s="234"/>
      <c r="AR34" s="234"/>
      <c r="AS34" s="234"/>
      <c r="AT34" s="261"/>
      <c r="AU34" s="261"/>
      <c r="AV34" s="261"/>
      <c r="AW34" s="261"/>
      <c r="AX34" s="261"/>
      <c r="AY34" s="261"/>
      <c r="AZ34" s="261"/>
      <c r="BA34" s="262"/>
      <c r="BB34" s="202"/>
      <c r="BC34" s="203"/>
      <c r="BD34" s="203"/>
      <c r="BE34" s="203"/>
      <c r="BF34" s="203"/>
      <c r="BG34" s="203"/>
      <c r="BH34" s="203"/>
      <c r="BI34" s="203"/>
      <c r="BJ34" s="203"/>
      <c r="BK34" s="203"/>
      <c r="BL34" s="204"/>
    </row>
    <row r="35" spans="1:66" ht="8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0" t="s">
        <v>55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B35" s="235">
        <f>SUM(BB29:BL34)</f>
        <v>0</v>
      </c>
      <c r="BC35" s="235"/>
      <c r="BD35" s="235"/>
      <c r="BE35" s="235"/>
      <c r="BF35" s="235"/>
      <c r="BG35" s="235"/>
      <c r="BH35" s="235"/>
      <c r="BI35" s="235"/>
      <c r="BJ35" s="235"/>
      <c r="BK35" s="235"/>
      <c r="BL35" s="236"/>
    </row>
    <row r="36" spans="1:66" ht="8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36"/>
      <c r="AR36" s="137"/>
      <c r="AS36" s="137"/>
      <c r="AT36" s="137"/>
      <c r="AU36" s="137"/>
      <c r="AV36" s="137"/>
      <c r="AW36" s="137"/>
      <c r="AX36" s="137"/>
      <c r="AY36" s="137"/>
      <c r="AZ36" s="137"/>
      <c r="BA36" s="138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8"/>
    </row>
    <row r="37" spans="1:66" ht="8.25" customHeight="1" thickBo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151"/>
      <c r="AR37" s="152"/>
      <c r="AS37" s="152"/>
      <c r="AT37" s="152"/>
      <c r="AU37" s="152"/>
      <c r="AV37" s="152"/>
      <c r="AW37" s="152"/>
      <c r="AX37" s="152"/>
      <c r="AY37" s="152"/>
      <c r="AZ37" s="152"/>
      <c r="BA37" s="153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40"/>
    </row>
    <row r="38" spans="1:66" ht="8.25" customHeight="1" x14ac:dyDescent="0.15">
      <c r="A38" s="225" t="s">
        <v>115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6" ht="8.25" customHeight="1" x14ac:dyDescent="0.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6" ht="8.25" customHeight="1" x14ac:dyDescent="0.1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6" ht="8.25" customHeight="1" thickBot="1" x14ac:dyDescent="0.2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6" ht="8.25" customHeight="1" x14ac:dyDescent="0.15">
      <c r="A42" s="263" t="s">
        <v>32</v>
      </c>
      <c r="B42" s="56"/>
      <c r="C42" s="56"/>
      <c r="D42" s="56"/>
      <c r="E42" s="56"/>
      <c r="F42" s="264"/>
      <c r="G42" s="273" t="s">
        <v>126</v>
      </c>
      <c r="H42" s="56"/>
      <c r="I42" s="56"/>
      <c r="J42" s="56"/>
      <c r="K42" s="56"/>
      <c r="L42" s="56"/>
      <c r="M42" s="56"/>
      <c r="N42" s="56"/>
      <c r="O42" s="273" t="s">
        <v>52</v>
      </c>
      <c r="P42" s="56"/>
      <c r="Q42" s="56"/>
      <c r="R42" s="56"/>
      <c r="S42" s="56"/>
      <c r="T42" s="56"/>
      <c r="U42" s="56"/>
      <c r="V42" s="264"/>
      <c r="W42" s="273" t="s">
        <v>53</v>
      </c>
      <c r="X42" s="56"/>
      <c r="Y42" s="56"/>
      <c r="Z42" s="56"/>
      <c r="AA42" s="264"/>
      <c r="AB42" s="273" t="s">
        <v>54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264"/>
      <c r="BB42" s="211" t="s">
        <v>117</v>
      </c>
      <c r="BC42" s="211"/>
      <c r="BD42" s="211"/>
      <c r="BE42" s="211"/>
      <c r="BF42" s="211"/>
      <c r="BG42" s="211"/>
      <c r="BH42" s="211"/>
      <c r="BI42" s="211"/>
      <c r="BJ42" s="211"/>
      <c r="BK42" s="211"/>
      <c r="BL42" s="289"/>
    </row>
    <row r="43" spans="1:66" ht="8.25" customHeight="1" x14ac:dyDescent="0.15">
      <c r="A43" s="87"/>
      <c r="B43" s="57"/>
      <c r="C43" s="57"/>
      <c r="D43" s="57"/>
      <c r="E43" s="57"/>
      <c r="F43" s="88"/>
      <c r="G43" s="128"/>
      <c r="H43" s="57"/>
      <c r="I43" s="57"/>
      <c r="J43" s="57"/>
      <c r="K43" s="57"/>
      <c r="L43" s="57"/>
      <c r="M43" s="57"/>
      <c r="N43" s="57"/>
      <c r="O43" s="128"/>
      <c r="P43" s="57"/>
      <c r="Q43" s="57"/>
      <c r="R43" s="57"/>
      <c r="S43" s="57"/>
      <c r="T43" s="57"/>
      <c r="U43" s="57"/>
      <c r="V43" s="88"/>
      <c r="W43" s="128"/>
      <c r="X43" s="57"/>
      <c r="Y43" s="57"/>
      <c r="Z43" s="57"/>
      <c r="AA43" s="88"/>
      <c r="AB43" s="128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88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290"/>
    </row>
    <row r="44" spans="1:66" ht="8.25" customHeight="1" thickBot="1" x14ac:dyDescent="0.2">
      <c r="A44" s="265"/>
      <c r="B44" s="195"/>
      <c r="C44" s="195"/>
      <c r="D44" s="195"/>
      <c r="E44" s="195"/>
      <c r="F44" s="266"/>
      <c r="G44" s="274"/>
      <c r="H44" s="195"/>
      <c r="I44" s="195"/>
      <c r="J44" s="195"/>
      <c r="K44" s="195"/>
      <c r="L44" s="195"/>
      <c r="M44" s="195"/>
      <c r="N44" s="195"/>
      <c r="O44" s="274"/>
      <c r="P44" s="195"/>
      <c r="Q44" s="195"/>
      <c r="R44" s="195"/>
      <c r="S44" s="195"/>
      <c r="T44" s="195"/>
      <c r="U44" s="195"/>
      <c r="V44" s="266"/>
      <c r="W44" s="274"/>
      <c r="X44" s="195"/>
      <c r="Y44" s="195"/>
      <c r="Z44" s="195"/>
      <c r="AA44" s="266"/>
      <c r="AB44" s="274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266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91"/>
    </row>
    <row r="45" spans="1:66" ht="8.25" customHeight="1" thickTop="1" x14ac:dyDescent="0.15">
      <c r="A45" s="23"/>
      <c r="B45" s="20"/>
      <c r="C45" s="20"/>
      <c r="D45" s="137" t="s">
        <v>51</v>
      </c>
      <c r="E45" s="57"/>
      <c r="F45" s="88"/>
      <c r="G45" s="267" t="s">
        <v>1</v>
      </c>
      <c r="H45" s="132"/>
      <c r="I45" s="269" t="s">
        <v>37</v>
      </c>
      <c r="J45" s="269"/>
      <c r="K45" s="269"/>
      <c r="L45" s="269"/>
      <c r="M45" s="269"/>
      <c r="N45" s="269"/>
      <c r="O45" s="271" t="str">
        <f>G45</f>
        <v>□</v>
      </c>
      <c r="P45" s="272"/>
      <c r="Q45" s="292">
        <v>2000</v>
      </c>
      <c r="R45" s="130"/>
      <c r="S45" s="130"/>
      <c r="T45" s="130"/>
      <c r="U45" s="130"/>
      <c r="V45" s="293"/>
      <c r="W45" s="129" t="s">
        <v>119</v>
      </c>
      <c r="X45" s="130"/>
      <c r="Y45" s="132" t="s">
        <v>127</v>
      </c>
      <c r="Z45" s="132"/>
      <c r="AA45" s="277"/>
      <c r="AB45" s="334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6"/>
      <c r="BB45" s="382">
        <f>SUM(IF(O45="☑",Q45*Y45))</f>
        <v>0</v>
      </c>
      <c r="BC45" s="383"/>
      <c r="BD45" s="383"/>
      <c r="BE45" s="383"/>
      <c r="BF45" s="383"/>
      <c r="BG45" s="383"/>
      <c r="BH45" s="383"/>
      <c r="BI45" s="383"/>
      <c r="BJ45" s="383"/>
      <c r="BK45" s="383"/>
      <c r="BL45" s="384"/>
      <c r="BM45" s="6"/>
      <c r="BN45" s="6"/>
    </row>
    <row r="46" spans="1:66" ht="8.25" customHeight="1" x14ac:dyDescent="0.15">
      <c r="A46" s="23"/>
      <c r="B46" s="20"/>
      <c r="C46" s="20"/>
      <c r="D46" s="57"/>
      <c r="E46" s="57"/>
      <c r="F46" s="88"/>
      <c r="G46" s="268"/>
      <c r="H46" s="181"/>
      <c r="I46" s="270"/>
      <c r="J46" s="270"/>
      <c r="K46" s="270"/>
      <c r="L46" s="270"/>
      <c r="M46" s="270"/>
      <c r="N46" s="270"/>
      <c r="O46" s="177"/>
      <c r="P46" s="178"/>
      <c r="Q46" s="276"/>
      <c r="R46" s="276"/>
      <c r="S46" s="276"/>
      <c r="T46" s="276"/>
      <c r="U46" s="276"/>
      <c r="V46" s="294"/>
      <c r="W46" s="275"/>
      <c r="X46" s="276"/>
      <c r="Y46" s="181"/>
      <c r="Z46" s="181"/>
      <c r="AA46" s="182"/>
      <c r="AB46" s="284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6"/>
      <c r="BB46" s="374"/>
      <c r="BC46" s="375"/>
      <c r="BD46" s="375"/>
      <c r="BE46" s="375"/>
      <c r="BF46" s="375"/>
      <c r="BG46" s="375"/>
      <c r="BH46" s="375"/>
      <c r="BI46" s="375"/>
      <c r="BJ46" s="375"/>
      <c r="BK46" s="375"/>
      <c r="BL46" s="376"/>
      <c r="BM46" s="6"/>
      <c r="BN46" s="6"/>
    </row>
    <row r="47" spans="1:66" ht="8.25" customHeight="1" x14ac:dyDescent="0.15">
      <c r="A47" s="23"/>
      <c r="B47" s="20"/>
      <c r="C47" s="20"/>
      <c r="D47" s="57"/>
      <c r="E47" s="57"/>
      <c r="F47" s="88"/>
      <c r="G47" s="268" t="s">
        <v>1</v>
      </c>
      <c r="H47" s="181"/>
      <c r="I47" s="270" t="s">
        <v>38</v>
      </c>
      <c r="J47" s="270"/>
      <c r="K47" s="270"/>
      <c r="L47" s="270"/>
      <c r="M47" s="270"/>
      <c r="N47" s="270"/>
      <c r="O47" s="177" t="str">
        <f t="shared" ref="O47" si="0">G47</f>
        <v>□</v>
      </c>
      <c r="P47" s="178"/>
      <c r="Q47" s="295">
        <v>2000</v>
      </c>
      <c r="R47" s="276"/>
      <c r="S47" s="276"/>
      <c r="T47" s="276"/>
      <c r="U47" s="276"/>
      <c r="V47" s="294"/>
      <c r="W47" s="275" t="s">
        <v>119</v>
      </c>
      <c r="X47" s="276"/>
      <c r="Y47" s="181" t="s">
        <v>127</v>
      </c>
      <c r="Z47" s="181"/>
      <c r="AA47" s="182"/>
      <c r="AB47" s="284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6"/>
      <c r="BB47" s="374">
        <f t="shared" ref="BB47" si="1">SUM(IF(O47="☑",Q47*Y47))</f>
        <v>0</v>
      </c>
      <c r="BC47" s="375"/>
      <c r="BD47" s="375"/>
      <c r="BE47" s="375"/>
      <c r="BF47" s="375"/>
      <c r="BG47" s="375"/>
      <c r="BH47" s="375"/>
      <c r="BI47" s="375"/>
      <c r="BJ47" s="375"/>
      <c r="BK47" s="375"/>
      <c r="BL47" s="376"/>
      <c r="BM47" s="6"/>
      <c r="BN47" s="6"/>
    </row>
    <row r="48" spans="1:66" ht="8.25" customHeight="1" x14ac:dyDescent="0.15">
      <c r="A48" s="23"/>
      <c r="B48" s="20"/>
      <c r="C48" s="20"/>
      <c r="D48" s="57"/>
      <c r="E48" s="57"/>
      <c r="F48" s="88"/>
      <c r="G48" s="268"/>
      <c r="H48" s="181"/>
      <c r="I48" s="270"/>
      <c r="J48" s="270"/>
      <c r="K48" s="270"/>
      <c r="L48" s="270"/>
      <c r="M48" s="270"/>
      <c r="N48" s="270"/>
      <c r="O48" s="177"/>
      <c r="P48" s="178"/>
      <c r="Q48" s="276"/>
      <c r="R48" s="276"/>
      <c r="S48" s="276"/>
      <c r="T48" s="276"/>
      <c r="U48" s="276"/>
      <c r="V48" s="294"/>
      <c r="W48" s="275"/>
      <c r="X48" s="276"/>
      <c r="Y48" s="181"/>
      <c r="Z48" s="181"/>
      <c r="AA48" s="182"/>
      <c r="AB48" s="284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6"/>
      <c r="BB48" s="374"/>
      <c r="BC48" s="375"/>
      <c r="BD48" s="375"/>
      <c r="BE48" s="375"/>
      <c r="BF48" s="375"/>
      <c r="BG48" s="375"/>
      <c r="BH48" s="375"/>
      <c r="BI48" s="375"/>
      <c r="BJ48" s="375"/>
      <c r="BK48" s="375"/>
      <c r="BL48" s="376"/>
      <c r="BM48" s="6"/>
      <c r="BN48" s="6"/>
    </row>
    <row r="49" spans="1:66" ht="8.25" customHeight="1" x14ac:dyDescent="0.15">
      <c r="A49" s="23"/>
      <c r="B49" s="20"/>
      <c r="C49" s="20"/>
      <c r="D49" s="57"/>
      <c r="E49" s="57"/>
      <c r="F49" s="88"/>
      <c r="G49" s="268" t="s">
        <v>1</v>
      </c>
      <c r="H49" s="181"/>
      <c r="I49" s="270" t="s">
        <v>41</v>
      </c>
      <c r="J49" s="270"/>
      <c r="K49" s="270"/>
      <c r="L49" s="270"/>
      <c r="M49" s="270"/>
      <c r="N49" s="270"/>
      <c r="O49" s="177" t="str">
        <f t="shared" ref="O49" si="2">G49</f>
        <v>□</v>
      </c>
      <c r="P49" s="178"/>
      <c r="Q49" s="295">
        <v>2000</v>
      </c>
      <c r="R49" s="276"/>
      <c r="S49" s="276"/>
      <c r="T49" s="276"/>
      <c r="U49" s="276"/>
      <c r="V49" s="294"/>
      <c r="W49" s="275" t="s">
        <v>119</v>
      </c>
      <c r="X49" s="276"/>
      <c r="Y49" s="181"/>
      <c r="Z49" s="181"/>
      <c r="AA49" s="182"/>
      <c r="AB49" s="284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6"/>
      <c r="BB49" s="374">
        <f t="shared" ref="BB49" si="3">SUM(IF(O49="☑",Q49*Y49))</f>
        <v>0</v>
      </c>
      <c r="BC49" s="375"/>
      <c r="BD49" s="375"/>
      <c r="BE49" s="375"/>
      <c r="BF49" s="375"/>
      <c r="BG49" s="375"/>
      <c r="BH49" s="375"/>
      <c r="BI49" s="375"/>
      <c r="BJ49" s="375"/>
      <c r="BK49" s="375"/>
      <c r="BL49" s="376"/>
      <c r="BM49" s="6"/>
      <c r="BN49" s="6"/>
    </row>
    <row r="50" spans="1:66" ht="8.25" customHeight="1" x14ac:dyDescent="0.15">
      <c r="A50" s="23"/>
      <c r="B50" s="20"/>
      <c r="C50" s="20"/>
      <c r="D50" s="57"/>
      <c r="E50" s="57"/>
      <c r="F50" s="88"/>
      <c r="G50" s="268"/>
      <c r="H50" s="181"/>
      <c r="I50" s="270"/>
      <c r="J50" s="270"/>
      <c r="K50" s="270"/>
      <c r="L50" s="270"/>
      <c r="M50" s="270"/>
      <c r="N50" s="270"/>
      <c r="O50" s="177"/>
      <c r="P50" s="178"/>
      <c r="Q50" s="276"/>
      <c r="R50" s="276"/>
      <c r="S50" s="276"/>
      <c r="T50" s="276"/>
      <c r="U50" s="276"/>
      <c r="V50" s="294"/>
      <c r="W50" s="275"/>
      <c r="X50" s="276"/>
      <c r="Y50" s="181"/>
      <c r="Z50" s="181"/>
      <c r="AA50" s="182"/>
      <c r="AB50" s="284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6"/>
      <c r="BB50" s="374"/>
      <c r="BC50" s="375"/>
      <c r="BD50" s="375"/>
      <c r="BE50" s="375"/>
      <c r="BF50" s="375"/>
      <c r="BG50" s="375"/>
      <c r="BH50" s="375"/>
      <c r="BI50" s="375"/>
      <c r="BJ50" s="375"/>
      <c r="BK50" s="375"/>
      <c r="BL50" s="376"/>
      <c r="BM50" s="6"/>
      <c r="BN50" s="6"/>
    </row>
    <row r="51" spans="1:66" ht="8.25" customHeight="1" x14ac:dyDescent="0.15">
      <c r="A51" s="23"/>
      <c r="B51" s="20"/>
      <c r="C51" s="20"/>
      <c r="D51" s="57"/>
      <c r="E51" s="57"/>
      <c r="F51" s="88"/>
      <c r="G51" s="268" t="s">
        <v>1</v>
      </c>
      <c r="H51" s="181"/>
      <c r="I51" s="270" t="s">
        <v>42</v>
      </c>
      <c r="J51" s="270"/>
      <c r="K51" s="270"/>
      <c r="L51" s="270"/>
      <c r="M51" s="270"/>
      <c r="N51" s="270"/>
      <c r="O51" s="177" t="str">
        <f t="shared" ref="O51" si="4">G51</f>
        <v>□</v>
      </c>
      <c r="P51" s="178"/>
      <c r="Q51" s="282">
        <v>2000</v>
      </c>
      <c r="R51" s="282"/>
      <c r="S51" s="282"/>
      <c r="T51" s="282"/>
      <c r="U51" s="282"/>
      <c r="V51" s="283"/>
      <c r="W51" s="275" t="s">
        <v>119</v>
      </c>
      <c r="X51" s="276"/>
      <c r="Y51" s="181"/>
      <c r="Z51" s="181"/>
      <c r="AA51" s="182"/>
      <c r="AB51" s="284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6"/>
      <c r="BB51" s="374">
        <f t="shared" ref="BB51" si="5">SUM(IF(O51="☑",Q51*Y51))</f>
        <v>0</v>
      </c>
      <c r="BC51" s="375"/>
      <c r="BD51" s="375"/>
      <c r="BE51" s="375"/>
      <c r="BF51" s="375"/>
      <c r="BG51" s="375"/>
      <c r="BH51" s="375"/>
      <c r="BI51" s="375"/>
      <c r="BJ51" s="375"/>
      <c r="BK51" s="375"/>
      <c r="BL51" s="376"/>
      <c r="BM51" s="6"/>
      <c r="BN51" s="6"/>
    </row>
    <row r="52" spans="1:66" ht="8.25" customHeight="1" x14ac:dyDescent="0.15">
      <c r="A52" s="23"/>
      <c r="B52" s="20"/>
      <c r="C52" s="20"/>
      <c r="D52" s="57"/>
      <c r="E52" s="57"/>
      <c r="F52" s="88"/>
      <c r="G52" s="268"/>
      <c r="H52" s="181"/>
      <c r="I52" s="270"/>
      <c r="J52" s="270"/>
      <c r="K52" s="270"/>
      <c r="L52" s="270"/>
      <c r="M52" s="270"/>
      <c r="N52" s="270"/>
      <c r="O52" s="177"/>
      <c r="P52" s="178"/>
      <c r="Q52" s="282"/>
      <c r="R52" s="282"/>
      <c r="S52" s="282"/>
      <c r="T52" s="282"/>
      <c r="U52" s="282"/>
      <c r="V52" s="283"/>
      <c r="W52" s="275"/>
      <c r="X52" s="276"/>
      <c r="Y52" s="181"/>
      <c r="Z52" s="181"/>
      <c r="AA52" s="182"/>
      <c r="AB52" s="284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6"/>
      <c r="BB52" s="374"/>
      <c r="BC52" s="375"/>
      <c r="BD52" s="375"/>
      <c r="BE52" s="375"/>
      <c r="BF52" s="375"/>
      <c r="BG52" s="375"/>
      <c r="BH52" s="375"/>
      <c r="BI52" s="375"/>
      <c r="BJ52" s="375"/>
      <c r="BK52" s="375"/>
      <c r="BL52" s="376"/>
      <c r="BM52" s="6"/>
      <c r="BN52" s="6"/>
    </row>
    <row r="53" spans="1:66" ht="8.25" customHeight="1" x14ac:dyDescent="0.15">
      <c r="A53" s="23"/>
      <c r="B53" s="20"/>
      <c r="C53" s="20"/>
      <c r="D53" s="57"/>
      <c r="E53" s="57"/>
      <c r="F53" s="88"/>
      <c r="G53" s="268" t="s">
        <v>1</v>
      </c>
      <c r="H53" s="181"/>
      <c r="I53" s="270" t="s">
        <v>43</v>
      </c>
      <c r="J53" s="270"/>
      <c r="K53" s="270"/>
      <c r="L53" s="270"/>
      <c r="M53" s="270"/>
      <c r="N53" s="270"/>
      <c r="O53" s="177" t="str">
        <f t="shared" ref="O53" si="6">G53</f>
        <v>□</v>
      </c>
      <c r="P53" s="178"/>
      <c r="Q53" s="282">
        <v>2000</v>
      </c>
      <c r="R53" s="282"/>
      <c r="S53" s="282"/>
      <c r="T53" s="282"/>
      <c r="U53" s="282"/>
      <c r="V53" s="283"/>
      <c r="W53" s="275" t="s">
        <v>119</v>
      </c>
      <c r="X53" s="276"/>
      <c r="Y53" s="181"/>
      <c r="Z53" s="181"/>
      <c r="AA53" s="182"/>
      <c r="AB53" s="284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6"/>
      <c r="BB53" s="374">
        <f t="shared" ref="BB53" si="7">SUM(IF(O53="☑",Q53*Y53))</f>
        <v>0</v>
      </c>
      <c r="BC53" s="375"/>
      <c r="BD53" s="375"/>
      <c r="BE53" s="375"/>
      <c r="BF53" s="375"/>
      <c r="BG53" s="375"/>
      <c r="BH53" s="375"/>
      <c r="BI53" s="375"/>
      <c r="BJ53" s="375"/>
      <c r="BK53" s="375"/>
      <c r="BL53" s="376"/>
      <c r="BM53" s="6"/>
      <c r="BN53" s="6"/>
    </row>
    <row r="54" spans="1:66" ht="8.25" customHeight="1" x14ac:dyDescent="0.15">
      <c r="A54" s="23"/>
      <c r="B54" s="20"/>
      <c r="C54" s="20"/>
      <c r="D54" s="57"/>
      <c r="E54" s="57"/>
      <c r="F54" s="88"/>
      <c r="G54" s="268"/>
      <c r="H54" s="181"/>
      <c r="I54" s="270"/>
      <c r="J54" s="270"/>
      <c r="K54" s="270"/>
      <c r="L54" s="270"/>
      <c r="M54" s="270"/>
      <c r="N54" s="270"/>
      <c r="O54" s="177"/>
      <c r="P54" s="178"/>
      <c r="Q54" s="282"/>
      <c r="R54" s="282"/>
      <c r="S54" s="282"/>
      <c r="T54" s="282"/>
      <c r="U54" s="282"/>
      <c r="V54" s="283"/>
      <c r="W54" s="275"/>
      <c r="X54" s="276"/>
      <c r="Y54" s="181"/>
      <c r="Z54" s="181"/>
      <c r="AA54" s="182"/>
      <c r="AB54" s="284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6"/>
      <c r="BB54" s="374"/>
      <c r="BC54" s="375"/>
      <c r="BD54" s="375"/>
      <c r="BE54" s="375"/>
      <c r="BF54" s="375"/>
      <c r="BG54" s="375"/>
      <c r="BH54" s="375"/>
      <c r="BI54" s="375"/>
      <c r="BJ54" s="375"/>
      <c r="BK54" s="375"/>
      <c r="BL54" s="376"/>
      <c r="BM54" s="6"/>
      <c r="BN54" s="6"/>
    </row>
    <row r="55" spans="1:66" ht="8.25" customHeight="1" x14ac:dyDescent="0.15">
      <c r="A55" s="23"/>
      <c r="B55" s="20"/>
      <c r="C55" s="20"/>
      <c r="D55" s="57"/>
      <c r="E55" s="57"/>
      <c r="F55" s="88"/>
      <c r="G55" s="268" t="s">
        <v>1</v>
      </c>
      <c r="H55" s="181"/>
      <c r="I55" s="270" t="s">
        <v>44</v>
      </c>
      <c r="J55" s="270"/>
      <c r="K55" s="270"/>
      <c r="L55" s="270"/>
      <c r="M55" s="270"/>
      <c r="N55" s="270"/>
      <c r="O55" s="177" t="str">
        <f t="shared" ref="O55" si="8">G55</f>
        <v>□</v>
      </c>
      <c r="P55" s="178"/>
      <c r="Q55" s="282">
        <v>2000</v>
      </c>
      <c r="R55" s="282"/>
      <c r="S55" s="282"/>
      <c r="T55" s="282"/>
      <c r="U55" s="282"/>
      <c r="V55" s="283"/>
      <c r="W55" s="275" t="s">
        <v>119</v>
      </c>
      <c r="X55" s="276"/>
      <c r="Y55" s="181"/>
      <c r="Z55" s="181"/>
      <c r="AA55" s="182"/>
      <c r="AB55" s="284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6"/>
      <c r="BB55" s="374">
        <f t="shared" ref="BB55" si="9">SUM(IF(O55="☑",Q55*Y55))</f>
        <v>0</v>
      </c>
      <c r="BC55" s="375"/>
      <c r="BD55" s="375"/>
      <c r="BE55" s="375"/>
      <c r="BF55" s="375"/>
      <c r="BG55" s="375"/>
      <c r="BH55" s="375"/>
      <c r="BI55" s="375"/>
      <c r="BJ55" s="375"/>
      <c r="BK55" s="375"/>
      <c r="BL55" s="376"/>
      <c r="BM55" s="6"/>
      <c r="BN55" s="6"/>
    </row>
    <row r="56" spans="1:66" ht="8.25" customHeight="1" x14ac:dyDescent="0.15">
      <c r="A56" s="23"/>
      <c r="B56" s="20"/>
      <c r="C56" s="20"/>
      <c r="D56" s="57"/>
      <c r="E56" s="57"/>
      <c r="F56" s="88"/>
      <c r="G56" s="268"/>
      <c r="H56" s="181"/>
      <c r="I56" s="270"/>
      <c r="J56" s="270"/>
      <c r="K56" s="270"/>
      <c r="L56" s="270"/>
      <c r="M56" s="270"/>
      <c r="N56" s="270"/>
      <c r="O56" s="177"/>
      <c r="P56" s="178"/>
      <c r="Q56" s="282"/>
      <c r="R56" s="282"/>
      <c r="S56" s="282"/>
      <c r="T56" s="282"/>
      <c r="U56" s="282"/>
      <c r="V56" s="283"/>
      <c r="W56" s="275"/>
      <c r="X56" s="276"/>
      <c r="Y56" s="181"/>
      <c r="Z56" s="181"/>
      <c r="AA56" s="182"/>
      <c r="AB56" s="284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6"/>
      <c r="BB56" s="374"/>
      <c r="BC56" s="375"/>
      <c r="BD56" s="375"/>
      <c r="BE56" s="375"/>
      <c r="BF56" s="375"/>
      <c r="BG56" s="375"/>
      <c r="BH56" s="375"/>
      <c r="BI56" s="375"/>
      <c r="BJ56" s="375"/>
      <c r="BK56" s="375"/>
      <c r="BL56" s="376"/>
      <c r="BM56" s="6"/>
      <c r="BN56" s="6"/>
    </row>
    <row r="57" spans="1:66" ht="8.25" customHeight="1" x14ac:dyDescent="0.15">
      <c r="A57" s="23"/>
      <c r="B57" s="20"/>
      <c r="C57" s="20"/>
      <c r="D57" s="57"/>
      <c r="E57" s="57"/>
      <c r="F57" s="88"/>
      <c r="G57" s="268" t="s">
        <v>1</v>
      </c>
      <c r="H57" s="181"/>
      <c r="I57" s="270" t="s">
        <v>45</v>
      </c>
      <c r="J57" s="270"/>
      <c r="K57" s="270"/>
      <c r="L57" s="270"/>
      <c r="M57" s="270"/>
      <c r="N57" s="270"/>
      <c r="O57" s="177" t="str">
        <f t="shared" ref="O57" si="10">G57</f>
        <v>□</v>
      </c>
      <c r="P57" s="178"/>
      <c r="Q57" s="282">
        <v>2000</v>
      </c>
      <c r="R57" s="282"/>
      <c r="S57" s="282"/>
      <c r="T57" s="282"/>
      <c r="U57" s="282"/>
      <c r="V57" s="283"/>
      <c r="W57" s="275" t="s">
        <v>119</v>
      </c>
      <c r="X57" s="276"/>
      <c r="Y57" s="181"/>
      <c r="Z57" s="181"/>
      <c r="AA57" s="182"/>
      <c r="AB57" s="284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6"/>
      <c r="BB57" s="374">
        <f t="shared" ref="BB57" si="11">SUM(IF(O57="☑",Q57*Y57))</f>
        <v>0</v>
      </c>
      <c r="BC57" s="375"/>
      <c r="BD57" s="375"/>
      <c r="BE57" s="375"/>
      <c r="BF57" s="375"/>
      <c r="BG57" s="375"/>
      <c r="BH57" s="375"/>
      <c r="BI57" s="375"/>
      <c r="BJ57" s="375"/>
      <c r="BK57" s="375"/>
      <c r="BL57" s="376"/>
      <c r="BM57" s="6"/>
      <c r="BN57" s="6"/>
    </row>
    <row r="58" spans="1:66" ht="8.25" customHeight="1" x14ac:dyDescent="0.15">
      <c r="A58" s="23"/>
      <c r="B58" s="20"/>
      <c r="C58" s="20"/>
      <c r="D58" s="57"/>
      <c r="E58" s="57"/>
      <c r="F58" s="88"/>
      <c r="G58" s="268"/>
      <c r="H58" s="181"/>
      <c r="I58" s="270"/>
      <c r="J58" s="270"/>
      <c r="K58" s="270"/>
      <c r="L58" s="270"/>
      <c r="M58" s="270"/>
      <c r="N58" s="270"/>
      <c r="O58" s="177"/>
      <c r="P58" s="178"/>
      <c r="Q58" s="282"/>
      <c r="R58" s="282"/>
      <c r="S58" s="282"/>
      <c r="T58" s="282"/>
      <c r="U58" s="282"/>
      <c r="V58" s="283"/>
      <c r="W58" s="275"/>
      <c r="X58" s="276"/>
      <c r="Y58" s="181"/>
      <c r="Z58" s="181"/>
      <c r="AA58" s="182"/>
      <c r="AB58" s="284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6"/>
      <c r="BB58" s="374"/>
      <c r="BC58" s="375"/>
      <c r="BD58" s="375"/>
      <c r="BE58" s="375"/>
      <c r="BF58" s="375"/>
      <c r="BG58" s="375"/>
      <c r="BH58" s="375"/>
      <c r="BI58" s="375"/>
      <c r="BJ58" s="375"/>
      <c r="BK58" s="375"/>
      <c r="BL58" s="376"/>
      <c r="BM58" s="6"/>
      <c r="BN58" s="6"/>
    </row>
    <row r="59" spans="1:66" ht="8.25" customHeight="1" x14ac:dyDescent="0.15">
      <c r="A59" s="385" t="s">
        <v>1</v>
      </c>
      <c r="B59" s="81"/>
      <c r="C59" s="81"/>
      <c r="D59" s="57"/>
      <c r="E59" s="57"/>
      <c r="F59" s="88"/>
      <c r="G59" s="268" t="s">
        <v>1</v>
      </c>
      <c r="H59" s="181"/>
      <c r="I59" s="270" t="s">
        <v>46</v>
      </c>
      <c r="J59" s="270"/>
      <c r="K59" s="270"/>
      <c r="L59" s="270"/>
      <c r="M59" s="270"/>
      <c r="N59" s="270"/>
      <c r="O59" s="177" t="str">
        <f t="shared" ref="O59" si="12">G59</f>
        <v>□</v>
      </c>
      <c r="P59" s="178"/>
      <c r="Q59" s="282">
        <v>2000</v>
      </c>
      <c r="R59" s="282"/>
      <c r="S59" s="282"/>
      <c r="T59" s="282"/>
      <c r="U59" s="282"/>
      <c r="V59" s="283"/>
      <c r="W59" s="275" t="s">
        <v>119</v>
      </c>
      <c r="X59" s="276"/>
      <c r="Y59" s="181"/>
      <c r="Z59" s="181"/>
      <c r="AA59" s="182"/>
      <c r="AB59" s="284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6"/>
      <c r="BB59" s="374">
        <f t="shared" ref="BB59" si="13">SUM(IF(O59="☑",Q59*Y59))</f>
        <v>0</v>
      </c>
      <c r="BC59" s="375"/>
      <c r="BD59" s="375"/>
      <c r="BE59" s="375"/>
      <c r="BF59" s="375"/>
      <c r="BG59" s="375"/>
      <c r="BH59" s="375"/>
      <c r="BI59" s="375"/>
      <c r="BJ59" s="375"/>
      <c r="BK59" s="375"/>
      <c r="BL59" s="376"/>
      <c r="BM59" s="6"/>
      <c r="BN59" s="6"/>
    </row>
    <row r="60" spans="1:66" ht="8.25" customHeight="1" x14ac:dyDescent="0.15">
      <c r="A60" s="385"/>
      <c r="B60" s="81"/>
      <c r="C60" s="81"/>
      <c r="D60" s="57"/>
      <c r="E60" s="57"/>
      <c r="F60" s="88"/>
      <c r="G60" s="268"/>
      <c r="H60" s="181"/>
      <c r="I60" s="270"/>
      <c r="J60" s="270"/>
      <c r="K60" s="270"/>
      <c r="L60" s="270"/>
      <c r="M60" s="270"/>
      <c r="N60" s="270"/>
      <c r="O60" s="177"/>
      <c r="P60" s="178"/>
      <c r="Q60" s="282"/>
      <c r="R60" s="282"/>
      <c r="S60" s="282"/>
      <c r="T60" s="282"/>
      <c r="U60" s="282"/>
      <c r="V60" s="283"/>
      <c r="W60" s="275"/>
      <c r="X60" s="276"/>
      <c r="Y60" s="181"/>
      <c r="Z60" s="181"/>
      <c r="AA60" s="182"/>
      <c r="AB60" s="284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6"/>
      <c r="BB60" s="374"/>
      <c r="BC60" s="375"/>
      <c r="BD60" s="375"/>
      <c r="BE60" s="375"/>
      <c r="BF60" s="375"/>
      <c r="BG60" s="375"/>
      <c r="BH60" s="375"/>
      <c r="BI60" s="375"/>
      <c r="BJ60" s="375"/>
      <c r="BK60" s="375"/>
      <c r="BL60" s="376"/>
      <c r="BM60" s="6"/>
      <c r="BN60" s="6"/>
    </row>
    <row r="61" spans="1:66" ht="8.25" customHeight="1" x14ac:dyDescent="0.15">
      <c r="A61" s="385"/>
      <c r="B61" s="81"/>
      <c r="C61" s="81"/>
      <c r="D61" s="57"/>
      <c r="E61" s="57"/>
      <c r="F61" s="88"/>
      <c r="G61" s="268" t="s">
        <v>1</v>
      </c>
      <c r="H61" s="181"/>
      <c r="I61" s="270" t="s">
        <v>47</v>
      </c>
      <c r="J61" s="270"/>
      <c r="K61" s="270"/>
      <c r="L61" s="270"/>
      <c r="M61" s="270"/>
      <c r="N61" s="270"/>
      <c r="O61" s="177" t="str">
        <f t="shared" ref="O61" si="14">G61</f>
        <v>□</v>
      </c>
      <c r="P61" s="178"/>
      <c r="Q61" s="282">
        <v>2000</v>
      </c>
      <c r="R61" s="282"/>
      <c r="S61" s="282"/>
      <c r="T61" s="282"/>
      <c r="U61" s="282"/>
      <c r="V61" s="283"/>
      <c r="W61" s="275" t="s">
        <v>119</v>
      </c>
      <c r="X61" s="276"/>
      <c r="Y61" s="181"/>
      <c r="Z61" s="181"/>
      <c r="AA61" s="182"/>
      <c r="AB61" s="284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6"/>
      <c r="BB61" s="374">
        <f t="shared" ref="BB61" si="15">SUM(IF(O61="☑",Q61*Y61))</f>
        <v>0</v>
      </c>
      <c r="BC61" s="375"/>
      <c r="BD61" s="375"/>
      <c r="BE61" s="375"/>
      <c r="BF61" s="375"/>
      <c r="BG61" s="375"/>
      <c r="BH61" s="375"/>
      <c r="BI61" s="375"/>
      <c r="BJ61" s="375"/>
      <c r="BK61" s="375"/>
      <c r="BL61" s="376"/>
      <c r="BM61" s="6"/>
      <c r="BN61" s="6"/>
    </row>
    <row r="62" spans="1:66" ht="8.25" customHeight="1" x14ac:dyDescent="0.15">
      <c r="A62" s="23"/>
      <c r="B62" s="20"/>
      <c r="C62" s="20"/>
      <c r="D62" s="57"/>
      <c r="E62" s="57"/>
      <c r="F62" s="88"/>
      <c r="G62" s="268"/>
      <c r="H62" s="181"/>
      <c r="I62" s="270"/>
      <c r="J62" s="270"/>
      <c r="K62" s="270"/>
      <c r="L62" s="270"/>
      <c r="M62" s="270"/>
      <c r="N62" s="270"/>
      <c r="O62" s="177"/>
      <c r="P62" s="178"/>
      <c r="Q62" s="282"/>
      <c r="R62" s="282"/>
      <c r="S62" s="282"/>
      <c r="T62" s="282"/>
      <c r="U62" s="282"/>
      <c r="V62" s="283"/>
      <c r="W62" s="275"/>
      <c r="X62" s="276"/>
      <c r="Y62" s="181"/>
      <c r="Z62" s="181"/>
      <c r="AA62" s="182"/>
      <c r="AB62" s="284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6"/>
      <c r="BB62" s="374"/>
      <c r="BC62" s="375"/>
      <c r="BD62" s="375"/>
      <c r="BE62" s="375"/>
      <c r="BF62" s="375"/>
      <c r="BG62" s="375"/>
      <c r="BH62" s="375"/>
      <c r="BI62" s="375"/>
      <c r="BJ62" s="375"/>
      <c r="BK62" s="375"/>
      <c r="BL62" s="376"/>
      <c r="BM62" s="6"/>
      <c r="BN62" s="6"/>
    </row>
    <row r="63" spans="1:66" ht="8.25" customHeight="1" x14ac:dyDescent="0.15">
      <c r="A63" s="23"/>
      <c r="B63" s="20"/>
      <c r="C63" s="20"/>
      <c r="D63" s="57"/>
      <c r="E63" s="57"/>
      <c r="F63" s="88"/>
      <c r="G63" s="268" t="s">
        <v>1</v>
      </c>
      <c r="H63" s="181"/>
      <c r="I63" s="270" t="s">
        <v>48</v>
      </c>
      <c r="J63" s="270"/>
      <c r="K63" s="270"/>
      <c r="L63" s="270"/>
      <c r="M63" s="270"/>
      <c r="N63" s="270"/>
      <c r="O63" s="177" t="str">
        <f t="shared" ref="O63" si="16">G63</f>
        <v>□</v>
      </c>
      <c r="P63" s="178"/>
      <c r="Q63" s="282">
        <v>2000</v>
      </c>
      <c r="R63" s="282"/>
      <c r="S63" s="282"/>
      <c r="T63" s="282"/>
      <c r="U63" s="282"/>
      <c r="V63" s="283"/>
      <c r="W63" s="275" t="s">
        <v>119</v>
      </c>
      <c r="X63" s="276"/>
      <c r="Y63" s="181"/>
      <c r="Z63" s="181"/>
      <c r="AA63" s="182"/>
      <c r="AB63" s="284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6"/>
      <c r="BB63" s="374">
        <f t="shared" ref="BB63" si="17">SUM(IF(O63="☑",Q63*Y63))</f>
        <v>0</v>
      </c>
      <c r="BC63" s="375"/>
      <c r="BD63" s="375"/>
      <c r="BE63" s="375"/>
      <c r="BF63" s="375"/>
      <c r="BG63" s="375"/>
      <c r="BH63" s="375"/>
      <c r="BI63" s="375"/>
      <c r="BJ63" s="375"/>
      <c r="BK63" s="375"/>
      <c r="BL63" s="376"/>
      <c r="BM63" s="6"/>
      <c r="BN63" s="6"/>
    </row>
    <row r="64" spans="1:66" ht="8.25" customHeight="1" x14ac:dyDescent="0.15">
      <c r="A64" s="23"/>
      <c r="B64" s="20"/>
      <c r="C64" s="20"/>
      <c r="D64" s="57"/>
      <c r="E64" s="57"/>
      <c r="F64" s="88"/>
      <c r="G64" s="268"/>
      <c r="H64" s="181"/>
      <c r="I64" s="270"/>
      <c r="J64" s="270"/>
      <c r="K64" s="270"/>
      <c r="L64" s="270"/>
      <c r="M64" s="270"/>
      <c r="N64" s="270"/>
      <c r="O64" s="177"/>
      <c r="P64" s="178"/>
      <c r="Q64" s="282"/>
      <c r="R64" s="282"/>
      <c r="S64" s="282"/>
      <c r="T64" s="282"/>
      <c r="U64" s="282"/>
      <c r="V64" s="283"/>
      <c r="W64" s="275"/>
      <c r="X64" s="276"/>
      <c r="Y64" s="181"/>
      <c r="Z64" s="181"/>
      <c r="AA64" s="182"/>
      <c r="AB64" s="284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6"/>
      <c r="BB64" s="374"/>
      <c r="BC64" s="375"/>
      <c r="BD64" s="375"/>
      <c r="BE64" s="375"/>
      <c r="BF64" s="375"/>
      <c r="BG64" s="375"/>
      <c r="BH64" s="375"/>
      <c r="BI64" s="375"/>
      <c r="BJ64" s="375"/>
      <c r="BK64" s="375"/>
      <c r="BL64" s="376"/>
      <c r="BM64" s="6"/>
      <c r="BN64" s="6"/>
    </row>
    <row r="65" spans="1:66" ht="8.25" customHeight="1" x14ac:dyDescent="0.15">
      <c r="A65" s="23"/>
      <c r="B65" s="20"/>
      <c r="C65" s="20"/>
      <c r="D65" s="57"/>
      <c r="E65" s="57"/>
      <c r="F65" s="88"/>
      <c r="G65" s="268" t="s">
        <v>1</v>
      </c>
      <c r="H65" s="181"/>
      <c r="I65" s="270" t="s">
        <v>49</v>
      </c>
      <c r="J65" s="270"/>
      <c r="K65" s="270"/>
      <c r="L65" s="270"/>
      <c r="M65" s="270"/>
      <c r="N65" s="270"/>
      <c r="O65" s="177" t="str">
        <f t="shared" ref="O65" si="18">G65</f>
        <v>□</v>
      </c>
      <c r="P65" s="178"/>
      <c r="Q65" s="282">
        <v>2000</v>
      </c>
      <c r="R65" s="282"/>
      <c r="S65" s="282"/>
      <c r="T65" s="282"/>
      <c r="U65" s="282"/>
      <c r="V65" s="283"/>
      <c r="W65" s="275" t="s">
        <v>119</v>
      </c>
      <c r="X65" s="276"/>
      <c r="Y65" s="181"/>
      <c r="Z65" s="181"/>
      <c r="AA65" s="182"/>
      <c r="AB65" s="284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6"/>
      <c r="BB65" s="374">
        <f t="shared" ref="BB65" si="19">SUM(IF(O65="☑",Q65*Y65))</f>
        <v>0</v>
      </c>
      <c r="BC65" s="375"/>
      <c r="BD65" s="375"/>
      <c r="BE65" s="375"/>
      <c r="BF65" s="375"/>
      <c r="BG65" s="375"/>
      <c r="BH65" s="375"/>
      <c r="BI65" s="375"/>
      <c r="BJ65" s="375"/>
      <c r="BK65" s="375"/>
      <c r="BL65" s="376"/>
      <c r="BM65" s="6"/>
      <c r="BN65" s="6"/>
    </row>
    <row r="66" spans="1:66" ht="8.25" customHeight="1" x14ac:dyDescent="0.15">
      <c r="A66" s="23"/>
      <c r="B66" s="20"/>
      <c r="C66" s="20"/>
      <c r="D66" s="57"/>
      <c r="E66" s="57"/>
      <c r="F66" s="88"/>
      <c r="G66" s="268"/>
      <c r="H66" s="181"/>
      <c r="I66" s="270"/>
      <c r="J66" s="270"/>
      <c r="K66" s="270"/>
      <c r="L66" s="270"/>
      <c r="M66" s="270"/>
      <c r="N66" s="270"/>
      <c r="O66" s="177"/>
      <c r="P66" s="178"/>
      <c r="Q66" s="282"/>
      <c r="R66" s="282"/>
      <c r="S66" s="282"/>
      <c r="T66" s="282"/>
      <c r="U66" s="282"/>
      <c r="V66" s="283"/>
      <c r="W66" s="275"/>
      <c r="X66" s="276"/>
      <c r="Y66" s="181"/>
      <c r="Z66" s="181"/>
      <c r="AA66" s="182"/>
      <c r="AB66" s="284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6"/>
      <c r="BB66" s="374"/>
      <c r="BC66" s="375"/>
      <c r="BD66" s="375"/>
      <c r="BE66" s="375"/>
      <c r="BF66" s="375"/>
      <c r="BG66" s="375"/>
      <c r="BH66" s="375"/>
      <c r="BI66" s="375"/>
      <c r="BJ66" s="375"/>
      <c r="BK66" s="375"/>
      <c r="BL66" s="376"/>
      <c r="BM66" s="6"/>
      <c r="BN66" s="6"/>
    </row>
    <row r="67" spans="1:66" ht="8.25" customHeight="1" x14ac:dyDescent="0.15">
      <c r="A67" s="23"/>
      <c r="B67" s="20"/>
      <c r="C67" s="20"/>
      <c r="D67" s="57"/>
      <c r="E67" s="57"/>
      <c r="F67" s="88"/>
      <c r="G67" s="268" t="s">
        <v>1</v>
      </c>
      <c r="H67" s="181"/>
      <c r="I67" s="270" t="s">
        <v>39</v>
      </c>
      <c r="J67" s="270"/>
      <c r="K67" s="270"/>
      <c r="L67" s="270"/>
      <c r="M67" s="270"/>
      <c r="N67" s="270"/>
      <c r="O67" s="177" t="str">
        <f t="shared" ref="O67" si="20">G67</f>
        <v>□</v>
      </c>
      <c r="P67" s="178"/>
      <c r="Q67" s="282">
        <v>3000</v>
      </c>
      <c r="R67" s="282"/>
      <c r="S67" s="282"/>
      <c r="T67" s="282"/>
      <c r="U67" s="282"/>
      <c r="V67" s="283"/>
      <c r="W67" s="275" t="s">
        <v>119</v>
      </c>
      <c r="X67" s="276"/>
      <c r="Y67" s="181" t="s">
        <v>128</v>
      </c>
      <c r="Z67" s="181"/>
      <c r="AA67" s="182"/>
      <c r="AB67" s="284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6"/>
      <c r="BB67" s="374">
        <f t="shared" ref="BB67" si="21">SUM(IF(O67="☑",Q67*Y67))</f>
        <v>0</v>
      </c>
      <c r="BC67" s="375"/>
      <c r="BD67" s="375"/>
      <c r="BE67" s="375"/>
      <c r="BF67" s="375"/>
      <c r="BG67" s="375"/>
      <c r="BH67" s="375"/>
      <c r="BI67" s="375"/>
      <c r="BJ67" s="375"/>
      <c r="BK67" s="375"/>
      <c r="BL67" s="376"/>
      <c r="BM67" s="6"/>
      <c r="BN67" s="6"/>
    </row>
    <row r="68" spans="1:66" ht="8.25" customHeight="1" x14ac:dyDescent="0.15">
      <c r="A68" s="23"/>
      <c r="B68" s="20"/>
      <c r="C68" s="20"/>
      <c r="D68" s="57"/>
      <c r="E68" s="57"/>
      <c r="F68" s="88"/>
      <c r="G68" s="268"/>
      <c r="H68" s="181"/>
      <c r="I68" s="270"/>
      <c r="J68" s="270"/>
      <c r="K68" s="270"/>
      <c r="L68" s="270"/>
      <c r="M68" s="270"/>
      <c r="N68" s="270"/>
      <c r="O68" s="177"/>
      <c r="P68" s="178"/>
      <c r="Q68" s="282"/>
      <c r="R68" s="282"/>
      <c r="S68" s="282"/>
      <c r="T68" s="282"/>
      <c r="U68" s="282"/>
      <c r="V68" s="283"/>
      <c r="W68" s="275"/>
      <c r="X68" s="276"/>
      <c r="Y68" s="181"/>
      <c r="Z68" s="181"/>
      <c r="AA68" s="182"/>
      <c r="AB68" s="284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6"/>
      <c r="BB68" s="374"/>
      <c r="BC68" s="375"/>
      <c r="BD68" s="375"/>
      <c r="BE68" s="375"/>
      <c r="BF68" s="375"/>
      <c r="BG68" s="375"/>
      <c r="BH68" s="375"/>
      <c r="BI68" s="375"/>
      <c r="BJ68" s="375"/>
      <c r="BK68" s="375"/>
      <c r="BL68" s="376"/>
      <c r="BM68" s="6"/>
      <c r="BN68" s="6"/>
    </row>
    <row r="69" spans="1:66" ht="8.25" customHeight="1" x14ac:dyDescent="0.15">
      <c r="A69" s="23"/>
      <c r="B69" s="20"/>
      <c r="C69" s="20"/>
      <c r="D69" s="57"/>
      <c r="E69" s="57"/>
      <c r="F69" s="88"/>
      <c r="G69" s="268" t="s">
        <v>1</v>
      </c>
      <c r="H69" s="181"/>
      <c r="I69" s="270" t="s">
        <v>50</v>
      </c>
      <c r="J69" s="270"/>
      <c r="K69" s="270"/>
      <c r="L69" s="270"/>
      <c r="M69" s="270"/>
      <c r="N69" s="270"/>
      <c r="O69" s="177" t="str">
        <f t="shared" ref="O69" si="22">G69</f>
        <v>□</v>
      </c>
      <c r="P69" s="178"/>
      <c r="Q69" s="282">
        <v>3000</v>
      </c>
      <c r="R69" s="282"/>
      <c r="S69" s="282"/>
      <c r="T69" s="282"/>
      <c r="U69" s="282"/>
      <c r="V69" s="283"/>
      <c r="W69" s="275" t="s">
        <v>119</v>
      </c>
      <c r="X69" s="276"/>
      <c r="Y69" s="181"/>
      <c r="Z69" s="181"/>
      <c r="AA69" s="182"/>
      <c r="AB69" s="284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6"/>
      <c r="BB69" s="374">
        <f t="shared" ref="BB69" si="23">SUM(IF(O69="☑",Q69*Y69))</f>
        <v>0</v>
      </c>
      <c r="BC69" s="375"/>
      <c r="BD69" s="375"/>
      <c r="BE69" s="375"/>
      <c r="BF69" s="375"/>
      <c r="BG69" s="375"/>
      <c r="BH69" s="375"/>
      <c r="BI69" s="375"/>
      <c r="BJ69" s="375"/>
      <c r="BK69" s="375"/>
      <c r="BL69" s="376"/>
      <c r="BM69" s="6"/>
      <c r="BN69" s="6"/>
    </row>
    <row r="70" spans="1:66" ht="8.25" customHeight="1" x14ac:dyDescent="0.15">
      <c r="A70" s="23"/>
      <c r="B70" s="20"/>
      <c r="C70" s="20"/>
      <c r="D70" s="57"/>
      <c r="E70" s="57"/>
      <c r="F70" s="88"/>
      <c r="G70" s="268"/>
      <c r="H70" s="181"/>
      <c r="I70" s="270"/>
      <c r="J70" s="270"/>
      <c r="K70" s="270"/>
      <c r="L70" s="270"/>
      <c r="M70" s="270"/>
      <c r="N70" s="270"/>
      <c r="O70" s="177"/>
      <c r="P70" s="178"/>
      <c r="Q70" s="282"/>
      <c r="R70" s="282"/>
      <c r="S70" s="282"/>
      <c r="T70" s="282"/>
      <c r="U70" s="282"/>
      <c r="V70" s="283"/>
      <c r="W70" s="275"/>
      <c r="X70" s="276"/>
      <c r="Y70" s="181"/>
      <c r="Z70" s="181"/>
      <c r="AA70" s="182"/>
      <c r="AB70" s="284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6"/>
      <c r="BB70" s="374"/>
      <c r="BC70" s="375"/>
      <c r="BD70" s="375"/>
      <c r="BE70" s="375"/>
      <c r="BF70" s="375"/>
      <c r="BG70" s="375"/>
      <c r="BH70" s="375"/>
      <c r="BI70" s="375"/>
      <c r="BJ70" s="375"/>
      <c r="BK70" s="375"/>
      <c r="BL70" s="376"/>
      <c r="BM70" s="6"/>
      <c r="BN70" s="6"/>
    </row>
    <row r="71" spans="1:66" ht="8.25" customHeight="1" x14ac:dyDescent="0.15">
      <c r="A71" s="23"/>
      <c r="B71" s="20"/>
      <c r="C71" s="20"/>
      <c r="D71" s="57"/>
      <c r="E71" s="57"/>
      <c r="F71" s="88"/>
      <c r="G71" s="268" t="s">
        <v>1</v>
      </c>
      <c r="H71" s="181"/>
      <c r="I71" s="270" t="s">
        <v>118</v>
      </c>
      <c r="J71" s="270"/>
      <c r="K71" s="270"/>
      <c r="L71" s="270"/>
      <c r="M71" s="270"/>
      <c r="N71" s="270"/>
      <c r="O71" s="177" t="str">
        <f t="shared" ref="O71" si="24">G71</f>
        <v>□</v>
      </c>
      <c r="P71" s="178"/>
      <c r="Q71" s="282">
        <v>3000</v>
      </c>
      <c r="R71" s="282"/>
      <c r="S71" s="282"/>
      <c r="T71" s="282"/>
      <c r="U71" s="282"/>
      <c r="V71" s="283"/>
      <c r="W71" s="275" t="s">
        <v>119</v>
      </c>
      <c r="X71" s="276"/>
      <c r="Y71" s="181"/>
      <c r="Z71" s="181"/>
      <c r="AA71" s="182"/>
      <c r="AB71" s="284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6"/>
      <c r="BB71" s="374">
        <f t="shared" ref="BB71" si="25">SUM(IF(O71="☑",Q71*Y71))</f>
        <v>0</v>
      </c>
      <c r="BC71" s="375"/>
      <c r="BD71" s="375"/>
      <c r="BE71" s="375"/>
      <c r="BF71" s="375"/>
      <c r="BG71" s="375"/>
      <c r="BH71" s="375"/>
      <c r="BI71" s="375"/>
      <c r="BJ71" s="375"/>
      <c r="BK71" s="375"/>
      <c r="BL71" s="376"/>
      <c r="BM71" s="6"/>
      <c r="BN71" s="6"/>
    </row>
    <row r="72" spans="1:66" ht="8.25" customHeight="1" x14ac:dyDescent="0.15">
      <c r="A72" s="23"/>
      <c r="B72" s="20"/>
      <c r="C72" s="20"/>
      <c r="D72" s="57"/>
      <c r="E72" s="57"/>
      <c r="F72" s="88"/>
      <c r="G72" s="268"/>
      <c r="H72" s="181"/>
      <c r="I72" s="270"/>
      <c r="J72" s="270"/>
      <c r="K72" s="270"/>
      <c r="L72" s="270"/>
      <c r="M72" s="270"/>
      <c r="N72" s="270"/>
      <c r="O72" s="177"/>
      <c r="P72" s="178"/>
      <c r="Q72" s="282"/>
      <c r="R72" s="282"/>
      <c r="S72" s="282"/>
      <c r="T72" s="282"/>
      <c r="U72" s="282"/>
      <c r="V72" s="283"/>
      <c r="W72" s="275"/>
      <c r="X72" s="276"/>
      <c r="Y72" s="181"/>
      <c r="Z72" s="181"/>
      <c r="AA72" s="182"/>
      <c r="AB72" s="284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6"/>
      <c r="BB72" s="374"/>
      <c r="BC72" s="375"/>
      <c r="BD72" s="375"/>
      <c r="BE72" s="375"/>
      <c r="BF72" s="375"/>
      <c r="BG72" s="375"/>
      <c r="BH72" s="375"/>
      <c r="BI72" s="375"/>
      <c r="BJ72" s="375"/>
      <c r="BK72" s="375"/>
      <c r="BL72" s="376"/>
      <c r="BM72" s="6"/>
      <c r="BN72" s="6"/>
    </row>
    <row r="73" spans="1:66" ht="8.25" customHeight="1" x14ac:dyDescent="0.15">
      <c r="A73" s="23"/>
      <c r="B73" s="20"/>
      <c r="C73" s="20"/>
      <c r="D73" s="57"/>
      <c r="E73" s="57"/>
      <c r="F73" s="88"/>
      <c r="G73" s="268" t="s">
        <v>1</v>
      </c>
      <c r="H73" s="181"/>
      <c r="I73" s="270" t="s">
        <v>40</v>
      </c>
      <c r="J73" s="270"/>
      <c r="K73" s="270"/>
      <c r="L73" s="270"/>
      <c r="M73" s="270"/>
      <c r="N73" s="270"/>
      <c r="O73" s="177" t="str">
        <f t="shared" ref="O73" si="26">G73</f>
        <v>□</v>
      </c>
      <c r="P73" s="178"/>
      <c r="Q73" s="282">
        <v>4000</v>
      </c>
      <c r="R73" s="282"/>
      <c r="S73" s="282"/>
      <c r="T73" s="282"/>
      <c r="U73" s="282"/>
      <c r="V73" s="283"/>
      <c r="W73" s="275" t="s">
        <v>119</v>
      </c>
      <c r="X73" s="276"/>
      <c r="Y73" s="181" t="s">
        <v>127</v>
      </c>
      <c r="Z73" s="181"/>
      <c r="AA73" s="182"/>
      <c r="AB73" s="284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6"/>
      <c r="BB73" s="374">
        <f t="shared" ref="BB73" si="27">SUM(IF(O73="☑",Q73*Y73))</f>
        <v>0</v>
      </c>
      <c r="BC73" s="375"/>
      <c r="BD73" s="375"/>
      <c r="BE73" s="375"/>
      <c r="BF73" s="375"/>
      <c r="BG73" s="375"/>
      <c r="BH73" s="375"/>
      <c r="BI73" s="375"/>
      <c r="BJ73" s="375"/>
      <c r="BK73" s="375"/>
      <c r="BL73" s="376"/>
      <c r="BM73" s="6"/>
      <c r="BN73" s="6"/>
    </row>
    <row r="74" spans="1:66" ht="8.25" customHeight="1" thickBot="1" x14ac:dyDescent="0.2">
      <c r="A74" s="24"/>
      <c r="B74" s="22"/>
      <c r="C74" s="22"/>
      <c r="D74" s="150"/>
      <c r="E74" s="150"/>
      <c r="F74" s="214"/>
      <c r="G74" s="278"/>
      <c r="H74" s="183"/>
      <c r="I74" s="279"/>
      <c r="J74" s="279"/>
      <c r="K74" s="279"/>
      <c r="L74" s="279"/>
      <c r="M74" s="279"/>
      <c r="N74" s="279"/>
      <c r="O74" s="179"/>
      <c r="P74" s="180"/>
      <c r="Q74" s="287"/>
      <c r="R74" s="287"/>
      <c r="S74" s="287"/>
      <c r="T74" s="287"/>
      <c r="U74" s="287"/>
      <c r="V74" s="288"/>
      <c r="W74" s="280"/>
      <c r="X74" s="281"/>
      <c r="Y74" s="183"/>
      <c r="Z74" s="183"/>
      <c r="AA74" s="184"/>
      <c r="AB74" s="337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9"/>
      <c r="BB74" s="377"/>
      <c r="BC74" s="378"/>
      <c r="BD74" s="378"/>
      <c r="BE74" s="378"/>
      <c r="BF74" s="378"/>
      <c r="BG74" s="378"/>
      <c r="BH74" s="378"/>
      <c r="BI74" s="378"/>
      <c r="BJ74" s="378"/>
      <c r="BK74" s="378"/>
      <c r="BL74" s="379"/>
      <c r="BM74" s="6"/>
      <c r="BN74" s="6"/>
    </row>
    <row r="75" spans="1:66" ht="8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63" t="s">
        <v>55</v>
      </c>
      <c r="AR75" s="56"/>
      <c r="AS75" s="56"/>
      <c r="AT75" s="56"/>
      <c r="AU75" s="56"/>
      <c r="AV75" s="56"/>
      <c r="AW75" s="56"/>
      <c r="AX75" s="56"/>
      <c r="AY75" s="56"/>
      <c r="AZ75" s="56"/>
      <c r="BA75" s="264"/>
      <c r="BB75" s="235">
        <f>SUM(BB45:BL74)</f>
        <v>0</v>
      </c>
      <c r="BC75" s="235"/>
      <c r="BD75" s="235"/>
      <c r="BE75" s="235"/>
      <c r="BF75" s="235"/>
      <c r="BG75" s="235"/>
      <c r="BH75" s="235"/>
      <c r="BI75" s="235"/>
      <c r="BJ75" s="235"/>
      <c r="BK75" s="235"/>
      <c r="BL75" s="236"/>
    </row>
    <row r="76" spans="1:66" ht="8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87"/>
      <c r="AR76" s="57"/>
      <c r="AS76" s="57"/>
      <c r="AT76" s="57"/>
      <c r="AU76" s="57"/>
      <c r="AV76" s="57"/>
      <c r="AW76" s="57"/>
      <c r="AX76" s="57"/>
      <c r="AY76" s="57"/>
      <c r="AZ76" s="57"/>
      <c r="BA76" s="88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8"/>
    </row>
    <row r="77" spans="1:66" ht="8.25" customHeight="1" thickBo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Q77" s="213"/>
      <c r="AR77" s="150"/>
      <c r="AS77" s="150"/>
      <c r="AT77" s="150"/>
      <c r="AU77" s="150"/>
      <c r="AV77" s="150"/>
      <c r="AW77" s="150"/>
      <c r="AX77" s="150"/>
      <c r="AY77" s="150"/>
      <c r="AZ77" s="150"/>
      <c r="BA77" s="214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40"/>
    </row>
    <row r="78" spans="1:66" ht="8.25" customHeight="1" x14ac:dyDescent="0.15">
      <c r="A78" s="225" t="s">
        <v>120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66" ht="8.25" customHeight="1" x14ac:dyDescent="0.1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66" ht="8.25" customHeight="1" x14ac:dyDescent="0.1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68" ht="8.25" customHeight="1" thickBot="1" x14ac:dyDescent="0.2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68" ht="8.25" customHeight="1" x14ac:dyDescent="0.15">
      <c r="A82" s="210" t="s">
        <v>134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2"/>
      <c r="N82" s="229" t="s">
        <v>133</v>
      </c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2"/>
      <c r="AA82" s="229" t="s">
        <v>122</v>
      </c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264"/>
      <c r="AM82" s="273" t="s">
        <v>121</v>
      </c>
      <c r="AN82" s="56"/>
      <c r="AO82" s="56"/>
      <c r="AP82" s="56"/>
      <c r="AQ82" s="56"/>
      <c r="AR82" s="264"/>
      <c r="AS82" s="229" t="s">
        <v>57</v>
      </c>
      <c r="AT82" s="56"/>
      <c r="AU82" s="56"/>
      <c r="AV82" s="56"/>
      <c r="AW82" s="56"/>
      <c r="AX82" s="56"/>
      <c r="AY82" s="56"/>
      <c r="AZ82" s="56"/>
      <c r="BA82" s="56"/>
      <c r="BB82" s="264"/>
      <c r="BC82" s="211" t="s">
        <v>58</v>
      </c>
      <c r="BD82" s="56"/>
      <c r="BE82" s="56"/>
      <c r="BF82" s="56"/>
      <c r="BG82" s="56"/>
      <c r="BH82" s="56"/>
      <c r="BI82" s="56"/>
      <c r="BJ82" s="56"/>
      <c r="BK82" s="56"/>
      <c r="BL82" s="193"/>
    </row>
    <row r="83" spans="1:68" ht="8.25" customHeight="1" x14ac:dyDescent="0.1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8"/>
      <c r="N83" s="230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8"/>
      <c r="AA83" s="128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88"/>
      <c r="AM83" s="128"/>
      <c r="AN83" s="57"/>
      <c r="AO83" s="57"/>
      <c r="AP83" s="57"/>
      <c r="AQ83" s="57"/>
      <c r="AR83" s="88"/>
      <c r="AS83" s="128"/>
      <c r="AT83" s="57"/>
      <c r="AU83" s="57"/>
      <c r="AV83" s="57"/>
      <c r="AW83" s="57"/>
      <c r="AX83" s="57"/>
      <c r="AY83" s="57"/>
      <c r="AZ83" s="57"/>
      <c r="BA83" s="57"/>
      <c r="BB83" s="88"/>
      <c r="BC83" s="57"/>
      <c r="BD83" s="57"/>
      <c r="BE83" s="57"/>
      <c r="BF83" s="57"/>
      <c r="BG83" s="57"/>
      <c r="BH83" s="57"/>
      <c r="BI83" s="57"/>
      <c r="BJ83" s="57"/>
      <c r="BK83" s="57"/>
      <c r="BL83" s="194"/>
    </row>
    <row r="84" spans="1:68" ht="8.25" customHeight="1" x14ac:dyDescent="0.15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8"/>
      <c r="N84" s="230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8"/>
      <c r="AA84" s="128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88"/>
      <c r="AM84" s="128"/>
      <c r="AN84" s="57"/>
      <c r="AO84" s="57"/>
      <c r="AP84" s="57"/>
      <c r="AQ84" s="57"/>
      <c r="AR84" s="88"/>
      <c r="AS84" s="128"/>
      <c r="AT84" s="57"/>
      <c r="AU84" s="57"/>
      <c r="AV84" s="57"/>
      <c r="AW84" s="57"/>
      <c r="AX84" s="57"/>
      <c r="AY84" s="57"/>
      <c r="AZ84" s="57"/>
      <c r="BA84" s="57"/>
      <c r="BB84" s="88"/>
      <c r="BC84" s="57"/>
      <c r="BD84" s="57"/>
      <c r="BE84" s="57"/>
      <c r="BF84" s="57"/>
      <c r="BG84" s="57"/>
      <c r="BH84" s="57"/>
      <c r="BI84" s="57"/>
      <c r="BJ84" s="57"/>
      <c r="BK84" s="57"/>
      <c r="BL84" s="194"/>
    </row>
    <row r="85" spans="1:68" ht="8.25" customHeight="1" x14ac:dyDescent="0.15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8"/>
      <c r="N85" s="230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8"/>
      <c r="AA85" s="128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88"/>
      <c r="AM85" s="128"/>
      <c r="AN85" s="57"/>
      <c r="AO85" s="57"/>
      <c r="AP85" s="57"/>
      <c r="AQ85" s="57"/>
      <c r="AR85" s="88"/>
      <c r="AS85" s="128"/>
      <c r="AT85" s="57"/>
      <c r="AU85" s="57"/>
      <c r="AV85" s="57"/>
      <c r="AW85" s="57"/>
      <c r="AX85" s="57"/>
      <c r="AY85" s="57"/>
      <c r="AZ85" s="57"/>
      <c r="BA85" s="57"/>
      <c r="BB85" s="88"/>
      <c r="BC85" s="57"/>
      <c r="BD85" s="57"/>
      <c r="BE85" s="57"/>
      <c r="BF85" s="57"/>
      <c r="BG85" s="57"/>
      <c r="BH85" s="57"/>
      <c r="BI85" s="57"/>
      <c r="BJ85" s="57"/>
      <c r="BK85" s="57"/>
      <c r="BL85" s="194"/>
    </row>
    <row r="86" spans="1:68" ht="8.25" customHeight="1" x14ac:dyDescent="0.15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8"/>
      <c r="N86" s="230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8"/>
      <c r="AA86" s="128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88"/>
      <c r="AM86" s="128"/>
      <c r="AN86" s="57"/>
      <c r="AO86" s="57"/>
      <c r="AP86" s="57"/>
      <c r="AQ86" s="57"/>
      <c r="AR86" s="88"/>
      <c r="AS86" s="128"/>
      <c r="AT86" s="57"/>
      <c r="AU86" s="57"/>
      <c r="AV86" s="57"/>
      <c r="AW86" s="57"/>
      <c r="AX86" s="57"/>
      <c r="AY86" s="57"/>
      <c r="AZ86" s="57"/>
      <c r="BA86" s="57"/>
      <c r="BB86" s="88"/>
      <c r="BC86" s="57"/>
      <c r="BD86" s="57"/>
      <c r="BE86" s="57"/>
      <c r="BF86" s="57"/>
      <c r="BG86" s="57"/>
      <c r="BH86" s="57"/>
      <c r="BI86" s="57"/>
      <c r="BJ86" s="57"/>
      <c r="BK86" s="57"/>
      <c r="BL86" s="194"/>
    </row>
    <row r="87" spans="1:68" ht="8.25" customHeight="1" thickBo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8"/>
      <c r="N87" s="231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8"/>
      <c r="AA87" s="274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266"/>
      <c r="AM87" s="274"/>
      <c r="AN87" s="195"/>
      <c r="AO87" s="195"/>
      <c r="AP87" s="195"/>
      <c r="AQ87" s="195"/>
      <c r="AR87" s="266"/>
      <c r="AS87" s="274"/>
      <c r="AT87" s="195"/>
      <c r="AU87" s="195"/>
      <c r="AV87" s="195"/>
      <c r="AW87" s="195"/>
      <c r="AX87" s="195"/>
      <c r="AY87" s="195"/>
      <c r="AZ87" s="195"/>
      <c r="BA87" s="195"/>
      <c r="BB87" s="266"/>
      <c r="BC87" s="195"/>
      <c r="BD87" s="195"/>
      <c r="BE87" s="195"/>
      <c r="BF87" s="195"/>
      <c r="BG87" s="195"/>
      <c r="BH87" s="195"/>
      <c r="BI87" s="195"/>
      <c r="BJ87" s="195"/>
      <c r="BK87" s="195"/>
      <c r="BL87" s="196"/>
    </row>
    <row r="88" spans="1:68" ht="8.25" customHeight="1" thickTop="1" x14ac:dyDescent="0.15">
      <c r="A88" s="241" t="s">
        <v>1</v>
      </c>
      <c r="B88" s="242"/>
      <c r="C88" s="242"/>
      <c r="D88" s="137" t="s">
        <v>28</v>
      </c>
      <c r="E88" s="137"/>
      <c r="F88" s="137"/>
      <c r="G88" s="137"/>
      <c r="H88" s="137"/>
      <c r="I88" s="137"/>
      <c r="J88" s="137"/>
      <c r="K88" s="137"/>
      <c r="L88" s="137"/>
      <c r="M88" s="138"/>
      <c r="N88" s="328" t="s">
        <v>1</v>
      </c>
      <c r="O88" s="329"/>
      <c r="P88" s="329"/>
      <c r="Q88" s="130" t="s">
        <v>64</v>
      </c>
      <c r="R88" s="130"/>
      <c r="S88" s="130"/>
      <c r="T88" s="130"/>
      <c r="U88" s="130"/>
      <c r="V88" s="130"/>
      <c r="W88" s="130"/>
      <c r="X88" s="130"/>
      <c r="Y88" s="130"/>
      <c r="Z88" s="293"/>
      <c r="AA88" s="271" t="str">
        <f>N88</f>
        <v>□</v>
      </c>
      <c r="AB88" s="272"/>
      <c r="AC88" s="272"/>
      <c r="AD88" s="332">
        <v>14000</v>
      </c>
      <c r="AE88" s="330"/>
      <c r="AF88" s="330"/>
      <c r="AG88" s="330"/>
      <c r="AH88" s="330"/>
      <c r="AI88" s="330"/>
      <c r="AJ88" s="330"/>
      <c r="AK88" s="330"/>
      <c r="AL88" s="331"/>
      <c r="AM88" s="328" t="s">
        <v>129</v>
      </c>
      <c r="AN88" s="329"/>
      <c r="AO88" s="329"/>
      <c r="AP88" s="330" t="s">
        <v>56</v>
      </c>
      <c r="AQ88" s="330"/>
      <c r="AR88" s="331"/>
      <c r="AS88" s="319">
        <f>SUM(IF(AA88="☑",AD88*AM88))</f>
        <v>0</v>
      </c>
      <c r="AT88" s="320"/>
      <c r="AU88" s="320"/>
      <c r="AV88" s="320"/>
      <c r="AW88" s="320"/>
      <c r="AX88" s="320"/>
      <c r="AY88" s="320"/>
      <c r="AZ88" s="320"/>
      <c r="BA88" s="320"/>
      <c r="BB88" s="321"/>
      <c r="BC88" s="237">
        <f>SUM(AS88:BB96)</f>
        <v>0</v>
      </c>
      <c r="BD88" s="237"/>
      <c r="BE88" s="237"/>
      <c r="BF88" s="237"/>
      <c r="BG88" s="237"/>
      <c r="BH88" s="237"/>
      <c r="BI88" s="237"/>
      <c r="BJ88" s="237"/>
      <c r="BK88" s="237"/>
      <c r="BL88" s="238"/>
      <c r="BN88" s="6"/>
      <c r="BO88" s="6"/>
      <c r="BP88" s="6"/>
    </row>
    <row r="89" spans="1:68" ht="8.25" customHeight="1" x14ac:dyDescent="0.15">
      <c r="A89" s="241"/>
      <c r="B89" s="242"/>
      <c r="C89" s="242"/>
      <c r="D89" s="137"/>
      <c r="E89" s="137"/>
      <c r="F89" s="137"/>
      <c r="G89" s="137"/>
      <c r="H89" s="137"/>
      <c r="I89" s="137"/>
      <c r="J89" s="137"/>
      <c r="K89" s="137"/>
      <c r="L89" s="137"/>
      <c r="M89" s="138"/>
      <c r="N89" s="317"/>
      <c r="O89" s="305"/>
      <c r="P89" s="305"/>
      <c r="Q89" s="276"/>
      <c r="R89" s="276"/>
      <c r="S89" s="276"/>
      <c r="T89" s="276"/>
      <c r="U89" s="276"/>
      <c r="V89" s="276"/>
      <c r="W89" s="276"/>
      <c r="X89" s="276"/>
      <c r="Y89" s="276"/>
      <c r="Z89" s="294"/>
      <c r="AA89" s="177"/>
      <c r="AB89" s="178"/>
      <c r="AC89" s="178"/>
      <c r="AD89" s="308"/>
      <c r="AE89" s="308"/>
      <c r="AF89" s="308"/>
      <c r="AG89" s="308"/>
      <c r="AH89" s="308"/>
      <c r="AI89" s="308"/>
      <c r="AJ89" s="308"/>
      <c r="AK89" s="308"/>
      <c r="AL89" s="309"/>
      <c r="AM89" s="317"/>
      <c r="AN89" s="305"/>
      <c r="AO89" s="305"/>
      <c r="AP89" s="308"/>
      <c r="AQ89" s="308"/>
      <c r="AR89" s="309"/>
      <c r="AS89" s="322"/>
      <c r="AT89" s="323"/>
      <c r="AU89" s="323"/>
      <c r="AV89" s="323"/>
      <c r="AW89" s="323"/>
      <c r="AX89" s="323"/>
      <c r="AY89" s="323"/>
      <c r="AZ89" s="323"/>
      <c r="BA89" s="323"/>
      <c r="BB89" s="324"/>
      <c r="BC89" s="237"/>
      <c r="BD89" s="237"/>
      <c r="BE89" s="237"/>
      <c r="BF89" s="237"/>
      <c r="BG89" s="237"/>
      <c r="BH89" s="237"/>
      <c r="BI89" s="237"/>
      <c r="BJ89" s="237"/>
      <c r="BK89" s="237"/>
      <c r="BL89" s="238"/>
      <c r="BN89" s="6"/>
      <c r="BO89" s="6"/>
      <c r="BP89" s="6"/>
    </row>
    <row r="90" spans="1:68" ht="8.25" customHeight="1" x14ac:dyDescent="0.15">
      <c r="A90" s="241"/>
      <c r="B90" s="242"/>
      <c r="C90" s="242"/>
      <c r="D90" s="137"/>
      <c r="E90" s="137"/>
      <c r="F90" s="137"/>
      <c r="G90" s="137"/>
      <c r="H90" s="137"/>
      <c r="I90" s="137"/>
      <c r="J90" s="137"/>
      <c r="K90" s="137"/>
      <c r="L90" s="137"/>
      <c r="M90" s="138"/>
      <c r="N90" s="317"/>
      <c r="O90" s="305"/>
      <c r="P90" s="305"/>
      <c r="Q90" s="276"/>
      <c r="R90" s="276"/>
      <c r="S90" s="276"/>
      <c r="T90" s="276"/>
      <c r="U90" s="276"/>
      <c r="V90" s="276"/>
      <c r="W90" s="276"/>
      <c r="X90" s="276"/>
      <c r="Y90" s="276"/>
      <c r="Z90" s="294"/>
      <c r="AA90" s="177"/>
      <c r="AB90" s="178"/>
      <c r="AC90" s="178"/>
      <c r="AD90" s="308"/>
      <c r="AE90" s="308"/>
      <c r="AF90" s="308"/>
      <c r="AG90" s="308"/>
      <c r="AH90" s="308"/>
      <c r="AI90" s="308"/>
      <c r="AJ90" s="308"/>
      <c r="AK90" s="308"/>
      <c r="AL90" s="309"/>
      <c r="AM90" s="317"/>
      <c r="AN90" s="305"/>
      <c r="AO90" s="305"/>
      <c r="AP90" s="308"/>
      <c r="AQ90" s="308"/>
      <c r="AR90" s="309"/>
      <c r="AS90" s="322"/>
      <c r="AT90" s="323"/>
      <c r="AU90" s="323"/>
      <c r="AV90" s="323"/>
      <c r="AW90" s="323"/>
      <c r="AX90" s="323"/>
      <c r="AY90" s="323"/>
      <c r="AZ90" s="323"/>
      <c r="BA90" s="323"/>
      <c r="BB90" s="324"/>
      <c r="BC90" s="237"/>
      <c r="BD90" s="237"/>
      <c r="BE90" s="237"/>
      <c r="BF90" s="237"/>
      <c r="BG90" s="237"/>
      <c r="BH90" s="237"/>
      <c r="BI90" s="237"/>
      <c r="BJ90" s="237"/>
      <c r="BK90" s="237"/>
      <c r="BL90" s="238"/>
      <c r="BN90" s="6"/>
      <c r="BO90" s="6"/>
      <c r="BP90" s="6"/>
    </row>
    <row r="91" spans="1:68" ht="8.25" customHeight="1" x14ac:dyDescent="0.15">
      <c r="A91" s="241"/>
      <c r="B91" s="242"/>
      <c r="C91" s="242"/>
      <c r="D91" s="137"/>
      <c r="E91" s="137"/>
      <c r="F91" s="137"/>
      <c r="G91" s="137"/>
      <c r="H91" s="137"/>
      <c r="I91" s="137"/>
      <c r="J91" s="137"/>
      <c r="K91" s="137"/>
      <c r="L91" s="137"/>
      <c r="M91" s="138"/>
      <c r="N91" s="328" t="s">
        <v>1</v>
      </c>
      <c r="O91" s="329"/>
      <c r="P91" s="329"/>
      <c r="Q91" s="276" t="s">
        <v>65</v>
      </c>
      <c r="R91" s="276"/>
      <c r="S91" s="276"/>
      <c r="T91" s="276"/>
      <c r="U91" s="276"/>
      <c r="V91" s="276"/>
      <c r="W91" s="276"/>
      <c r="X91" s="276"/>
      <c r="Y91" s="276"/>
      <c r="Z91" s="294"/>
      <c r="AA91" s="177" t="str">
        <f>N91</f>
        <v>□</v>
      </c>
      <c r="AB91" s="178"/>
      <c r="AC91" s="178"/>
      <c r="AD91" s="333">
        <v>10000</v>
      </c>
      <c r="AE91" s="308"/>
      <c r="AF91" s="308"/>
      <c r="AG91" s="308"/>
      <c r="AH91" s="308"/>
      <c r="AI91" s="308"/>
      <c r="AJ91" s="308"/>
      <c r="AK91" s="308"/>
      <c r="AL91" s="309"/>
      <c r="AM91" s="317" t="s">
        <v>127</v>
      </c>
      <c r="AN91" s="305"/>
      <c r="AO91" s="305"/>
      <c r="AP91" s="308" t="s">
        <v>56</v>
      </c>
      <c r="AQ91" s="308"/>
      <c r="AR91" s="309"/>
      <c r="AS91" s="322">
        <f t="shared" ref="AS91" si="28">SUM(IF(AA91="☑",AD91*AM91))</f>
        <v>0</v>
      </c>
      <c r="AT91" s="323"/>
      <c r="AU91" s="323"/>
      <c r="AV91" s="323"/>
      <c r="AW91" s="323"/>
      <c r="AX91" s="323"/>
      <c r="AY91" s="323"/>
      <c r="AZ91" s="323"/>
      <c r="BA91" s="323"/>
      <c r="BB91" s="324"/>
      <c r="BC91" s="237"/>
      <c r="BD91" s="237"/>
      <c r="BE91" s="237"/>
      <c r="BF91" s="237"/>
      <c r="BG91" s="237"/>
      <c r="BH91" s="237"/>
      <c r="BI91" s="237"/>
      <c r="BJ91" s="237"/>
      <c r="BK91" s="237"/>
      <c r="BL91" s="238"/>
      <c r="BN91" s="6"/>
      <c r="BO91" s="6"/>
      <c r="BP91" s="6"/>
    </row>
    <row r="92" spans="1:68" ht="8.25" customHeight="1" x14ac:dyDescent="0.15">
      <c r="A92" s="241"/>
      <c r="B92" s="242"/>
      <c r="C92" s="242"/>
      <c r="D92" s="137"/>
      <c r="E92" s="137"/>
      <c r="F92" s="137"/>
      <c r="G92" s="137"/>
      <c r="H92" s="137"/>
      <c r="I92" s="137"/>
      <c r="J92" s="137"/>
      <c r="K92" s="137"/>
      <c r="L92" s="137"/>
      <c r="M92" s="138"/>
      <c r="N92" s="317"/>
      <c r="O92" s="305"/>
      <c r="P92" s="305"/>
      <c r="Q92" s="276"/>
      <c r="R92" s="276"/>
      <c r="S92" s="276"/>
      <c r="T92" s="276"/>
      <c r="U92" s="276"/>
      <c r="V92" s="276"/>
      <c r="W92" s="276"/>
      <c r="X92" s="276"/>
      <c r="Y92" s="276"/>
      <c r="Z92" s="294"/>
      <c r="AA92" s="177"/>
      <c r="AB92" s="178"/>
      <c r="AC92" s="178"/>
      <c r="AD92" s="308"/>
      <c r="AE92" s="308"/>
      <c r="AF92" s="308"/>
      <c r="AG92" s="308"/>
      <c r="AH92" s="308"/>
      <c r="AI92" s="308"/>
      <c r="AJ92" s="308"/>
      <c r="AK92" s="308"/>
      <c r="AL92" s="309"/>
      <c r="AM92" s="317"/>
      <c r="AN92" s="305"/>
      <c r="AO92" s="305"/>
      <c r="AP92" s="308"/>
      <c r="AQ92" s="308"/>
      <c r="AR92" s="309"/>
      <c r="AS92" s="322"/>
      <c r="AT92" s="323"/>
      <c r="AU92" s="323"/>
      <c r="AV92" s="323"/>
      <c r="AW92" s="323"/>
      <c r="AX92" s="323"/>
      <c r="AY92" s="323"/>
      <c r="AZ92" s="323"/>
      <c r="BA92" s="323"/>
      <c r="BB92" s="324"/>
      <c r="BC92" s="237"/>
      <c r="BD92" s="237"/>
      <c r="BE92" s="237"/>
      <c r="BF92" s="237"/>
      <c r="BG92" s="237"/>
      <c r="BH92" s="237"/>
      <c r="BI92" s="237"/>
      <c r="BJ92" s="237"/>
      <c r="BK92" s="237"/>
      <c r="BL92" s="238"/>
      <c r="BN92" s="6"/>
      <c r="BO92" s="6"/>
      <c r="BP92" s="6"/>
    </row>
    <row r="93" spans="1:68" ht="8.25" customHeight="1" x14ac:dyDescent="0.15">
      <c r="A93" s="241"/>
      <c r="B93" s="242"/>
      <c r="C93" s="242"/>
      <c r="D93" s="137"/>
      <c r="E93" s="137"/>
      <c r="F93" s="137"/>
      <c r="G93" s="137"/>
      <c r="H93" s="137"/>
      <c r="I93" s="137"/>
      <c r="J93" s="137"/>
      <c r="K93" s="137"/>
      <c r="L93" s="137"/>
      <c r="M93" s="138"/>
      <c r="N93" s="317"/>
      <c r="O93" s="305"/>
      <c r="P93" s="305"/>
      <c r="Q93" s="276"/>
      <c r="R93" s="276"/>
      <c r="S93" s="276"/>
      <c r="T93" s="276"/>
      <c r="U93" s="276"/>
      <c r="V93" s="276"/>
      <c r="W93" s="276"/>
      <c r="X93" s="276"/>
      <c r="Y93" s="276"/>
      <c r="Z93" s="294"/>
      <c r="AA93" s="177"/>
      <c r="AB93" s="178"/>
      <c r="AC93" s="178"/>
      <c r="AD93" s="308"/>
      <c r="AE93" s="308"/>
      <c r="AF93" s="308"/>
      <c r="AG93" s="308"/>
      <c r="AH93" s="308"/>
      <c r="AI93" s="308"/>
      <c r="AJ93" s="308"/>
      <c r="AK93" s="308"/>
      <c r="AL93" s="309"/>
      <c r="AM93" s="317"/>
      <c r="AN93" s="305"/>
      <c r="AO93" s="305"/>
      <c r="AP93" s="308"/>
      <c r="AQ93" s="308"/>
      <c r="AR93" s="309"/>
      <c r="AS93" s="322"/>
      <c r="AT93" s="323"/>
      <c r="AU93" s="323"/>
      <c r="AV93" s="323"/>
      <c r="AW93" s="323"/>
      <c r="AX93" s="323"/>
      <c r="AY93" s="323"/>
      <c r="AZ93" s="323"/>
      <c r="BA93" s="323"/>
      <c r="BB93" s="324"/>
      <c r="BC93" s="237"/>
      <c r="BD93" s="237"/>
      <c r="BE93" s="237"/>
      <c r="BF93" s="237"/>
      <c r="BG93" s="237"/>
      <c r="BH93" s="237"/>
      <c r="BI93" s="237"/>
      <c r="BJ93" s="237"/>
      <c r="BK93" s="237"/>
      <c r="BL93" s="238"/>
      <c r="BN93" s="6"/>
      <c r="BO93" s="6"/>
      <c r="BP93" s="6"/>
    </row>
    <row r="94" spans="1:68" ht="8.25" customHeight="1" x14ac:dyDescent="0.15">
      <c r="A94" s="241"/>
      <c r="B94" s="242"/>
      <c r="C94" s="242"/>
      <c r="D94" s="137"/>
      <c r="E94" s="137"/>
      <c r="F94" s="137"/>
      <c r="G94" s="137"/>
      <c r="H94" s="137"/>
      <c r="I94" s="137"/>
      <c r="J94" s="137"/>
      <c r="K94" s="137"/>
      <c r="L94" s="137"/>
      <c r="M94" s="138"/>
      <c r="N94" s="328" t="s">
        <v>1</v>
      </c>
      <c r="O94" s="329"/>
      <c r="P94" s="329"/>
      <c r="Q94" s="276" t="s">
        <v>125</v>
      </c>
      <c r="R94" s="276"/>
      <c r="S94" s="276"/>
      <c r="T94" s="276"/>
      <c r="U94" s="276"/>
      <c r="V94" s="276"/>
      <c r="W94" s="276"/>
      <c r="X94" s="276"/>
      <c r="Y94" s="276"/>
      <c r="Z94" s="294"/>
      <c r="AA94" s="177" t="str">
        <f>N94</f>
        <v>□</v>
      </c>
      <c r="AB94" s="178"/>
      <c r="AC94" s="178"/>
      <c r="AD94" s="333">
        <v>11000</v>
      </c>
      <c r="AE94" s="308"/>
      <c r="AF94" s="308"/>
      <c r="AG94" s="308"/>
      <c r="AH94" s="308"/>
      <c r="AI94" s="308"/>
      <c r="AJ94" s="308"/>
      <c r="AK94" s="308"/>
      <c r="AL94" s="309"/>
      <c r="AM94" s="317" t="s">
        <v>127</v>
      </c>
      <c r="AN94" s="305"/>
      <c r="AO94" s="305"/>
      <c r="AP94" s="308" t="s">
        <v>56</v>
      </c>
      <c r="AQ94" s="308"/>
      <c r="AR94" s="309"/>
      <c r="AS94" s="322">
        <f t="shared" ref="AS94" si="29">SUM(IF(AA94="☑",AD94*AM94))</f>
        <v>0</v>
      </c>
      <c r="AT94" s="323"/>
      <c r="AU94" s="323"/>
      <c r="AV94" s="323"/>
      <c r="AW94" s="323"/>
      <c r="AX94" s="323"/>
      <c r="AY94" s="323"/>
      <c r="AZ94" s="323"/>
      <c r="BA94" s="323"/>
      <c r="BB94" s="324"/>
      <c r="BC94" s="237"/>
      <c r="BD94" s="237"/>
      <c r="BE94" s="237"/>
      <c r="BF94" s="237"/>
      <c r="BG94" s="237"/>
      <c r="BH94" s="237"/>
      <c r="BI94" s="237"/>
      <c r="BJ94" s="237"/>
      <c r="BK94" s="237"/>
      <c r="BL94" s="238"/>
      <c r="BN94" s="6"/>
      <c r="BO94" s="6"/>
      <c r="BP94" s="6"/>
    </row>
    <row r="95" spans="1:68" ht="8.25" customHeight="1" x14ac:dyDescent="0.15">
      <c r="A95" s="241"/>
      <c r="B95" s="242"/>
      <c r="C95" s="242"/>
      <c r="D95" s="137"/>
      <c r="E95" s="137"/>
      <c r="F95" s="137"/>
      <c r="G95" s="137"/>
      <c r="H95" s="137"/>
      <c r="I95" s="137"/>
      <c r="J95" s="137"/>
      <c r="K95" s="137"/>
      <c r="L95" s="137"/>
      <c r="M95" s="138"/>
      <c r="N95" s="317"/>
      <c r="O95" s="305"/>
      <c r="P95" s="305"/>
      <c r="Q95" s="276"/>
      <c r="R95" s="276"/>
      <c r="S95" s="276"/>
      <c r="T95" s="276"/>
      <c r="U95" s="276"/>
      <c r="V95" s="276"/>
      <c r="W95" s="276"/>
      <c r="X95" s="276"/>
      <c r="Y95" s="276"/>
      <c r="Z95" s="294"/>
      <c r="AA95" s="177"/>
      <c r="AB95" s="178"/>
      <c r="AC95" s="178"/>
      <c r="AD95" s="308"/>
      <c r="AE95" s="308"/>
      <c r="AF95" s="308"/>
      <c r="AG95" s="308"/>
      <c r="AH95" s="308"/>
      <c r="AI95" s="308"/>
      <c r="AJ95" s="308"/>
      <c r="AK95" s="308"/>
      <c r="AL95" s="309"/>
      <c r="AM95" s="317"/>
      <c r="AN95" s="305"/>
      <c r="AO95" s="305"/>
      <c r="AP95" s="308"/>
      <c r="AQ95" s="308"/>
      <c r="AR95" s="309"/>
      <c r="AS95" s="322"/>
      <c r="AT95" s="323"/>
      <c r="AU95" s="323"/>
      <c r="AV95" s="323"/>
      <c r="AW95" s="323"/>
      <c r="AX95" s="323"/>
      <c r="AY95" s="323"/>
      <c r="AZ95" s="323"/>
      <c r="BA95" s="323"/>
      <c r="BB95" s="324"/>
      <c r="BC95" s="237"/>
      <c r="BD95" s="237"/>
      <c r="BE95" s="237"/>
      <c r="BF95" s="237"/>
      <c r="BG95" s="237"/>
      <c r="BH95" s="237"/>
      <c r="BI95" s="237"/>
      <c r="BJ95" s="237"/>
      <c r="BK95" s="237"/>
      <c r="BL95" s="238"/>
      <c r="BN95" s="6"/>
      <c r="BO95" s="6"/>
      <c r="BP95" s="6"/>
    </row>
    <row r="96" spans="1:68" ht="8.25" customHeight="1" thickBot="1" x14ac:dyDescent="0.2">
      <c r="A96" s="243"/>
      <c r="B96" s="244"/>
      <c r="C96" s="244"/>
      <c r="D96" s="152"/>
      <c r="E96" s="152"/>
      <c r="F96" s="152"/>
      <c r="G96" s="152"/>
      <c r="H96" s="152"/>
      <c r="I96" s="152"/>
      <c r="J96" s="152"/>
      <c r="K96" s="152"/>
      <c r="L96" s="152"/>
      <c r="M96" s="153"/>
      <c r="N96" s="318"/>
      <c r="O96" s="311"/>
      <c r="P96" s="311"/>
      <c r="Q96" s="281"/>
      <c r="R96" s="281"/>
      <c r="S96" s="281"/>
      <c r="T96" s="281"/>
      <c r="U96" s="281"/>
      <c r="V96" s="281"/>
      <c r="W96" s="281"/>
      <c r="X96" s="281"/>
      <c r="Y96" s="281"/>
      <c r="Z96" s="380"/>
      <c r="AA96" s="179"/>
      <c r="AB96" s="180"/>
      <c r="AC96" s="180"/>
      <c r="AD96" s="312"/>
      <c r="AE96" s="312"/>
      <c r="AF96" s="312"/>
      <c r="AG96" s="312"/>
      <c r="AH96" s="312"/>
      <c r="AI96" s="312"/>
      <c r="AJ96" s="312"/>
      <c r="AK96" s="312"/>
      <c r="AL96" s="313"/>
      <c r="AM96" s="318"/>
      <c r="AN96" s="311"/>
      <c r="AO96" s="311"/>
      <c r="AP96" s="312"/>
      <c r="AQ96" s="312"/>
      <c r="AR96" s="313"/>
      <c r="AS96" s="325"/>
      <c r="AT96" s="326"/>
      <c r="AU96" s="326"/>
      <c r="AV96" s="326"/>
      <c r="AW96" s="326"/>
      <c r="AX96" s="326"/>
      <c r="AY96" s="326"/>
      <c r="AZ96" s="326"/>
      <c r="BA96" s="326"/>
      <c r="BB96" s="327"/>
      <c r="BC96" s="239"/>
      <c r="BD96" s="239"/>
      <c r="BE96" s="239"/>
      <c r="BF96" s="239"/>
      <c r="BG96" s="239"/>
      <c r="BH96" s="239"/>
      <c r="BI96" s="239"/>
      <c r="BJ96" s="239"/>
      <c r="BK96" s="239"/>
      <c r="BL96" s="240"/>
      <c r="BN96" s="6"/>
      <c r="BO96" s="6"/>
      <c r="BP96" s="6"/>
    </row>
    <row r="97" spans="1:64" ht="8.25" customHeight="1" thickBo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225" t="s">
        <v>59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AX98" s="373" t="s">
        <v>124</v>
      </c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</row>
    <row r="99" spans="1:64" ht="8.25" customHeight="1" thickBot="1" x14ac:dyDescent="0.2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</row>
    <row r="100" spans="1:64" ht="8.25" customHeight="1" thickBot="1" x14ac:dyDescent="0.2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</row>
    <row r="101" spans="1:64" ht="8.25" customHeight="1" thickBot="1" x14ac:dyDescent="0.2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AX101" s="372">
        <f>BB35+BB75+BC88+AL104+AL107</f>
        <v>0</v>
      </c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</row>
    <row r="102" spans="1:64" ht="8.25" customHeight="1" thickBot="1" x14ac:dyDescent="0.2">
      <c r="A102" s="296" t="s">
        <v>134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8"/>
      <c r="N102" s="314" t="s">
        <v>60</v>
      </c>
      <c r="O102" s="297"/>
      <c r="P102" s="297"/>
      <c r="Q102" s="297"/>
      <c r="R102" s="297"/>
      <c r="S102" s="297"/>
      <c r="T102" s="297"/>
      <c r="U102" s="298"/>
      <c r="V102" s="340" t="s">
        <v>123</v>
      </c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2"/>
      <c r="AL102" s="341" t="s">
        <v>117</v>
      </c>
      <c r="AM102" s="341"/>
      <c r="AN102" s="341"/>
      <c r="AO102" s="341"/>
      <c r="AP102" s="341"/>
      <c r="AQ102" s="341"/>
      <c r="AR102" s="341"/>
      <c r="AS102" s="341"/>
      <c r="AT102" s="346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</row>
    <row r="103" spans="1:64" ht="8.25" customHeight="1" thickBot="1" x14ac:dyDescent="0.2">
      <c r="A103" s="299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1"/>
      <c r="N103" s="315"/>
      <c r="O103" s="300"/>
      <c r="P103" s="300"/>
      <c r="Q103" s="300"/>
      <c r="R103" s="300"/>
      <c r="S103" s="300"/>
      <c r="T103" s="300"/>
      <c r="U103" s="301"/>
      <c r="V103" s="343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5"/>
      <c r="AL103" s="344"/>
      <c r="AM103" s="344"/>
      <c r="AN103" s="344"/>
      <c r="AO103" s="344"/>
      <c r="AP103" s="344"/>
      <c r="AQ103" s="344"/>
      <c r="AR103" s="344"/>
      <c r="AS103" s="344"/>
      <c r="AT103" s="347"/>
      <c r="AX103" s="372"/>
      <c r="AY103" s="372"/>
      <c r="AZ103" s="372"/>
      <c r="BA103" s="372"/>
      <c r="BB103" s="372"/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</row>
    <row r="104" spans="1:64" ht="8.25" customHeight="1" thickTop="1" thickBot="1" x14ac:dyDescent="0.2">
      <c r="A104" s="302" t="s">
        <v>1</v>
      </c>
      <c r="B104" s="303"/>
      <c r="C104" s="303"/>
      <c r="D104" s="306" t="s">
        <v>26</v>
      </c>
      <c r="E104" s="306"/>
      <c r="F104" s="306"/>
      <c r="G104" s="306"/>
      <c r="H104" s="306"/>
      <c r="I104" s="306"/>
      <c r="J104" s="306"/>
      <c r="K104" s="306"/>
      <c r="L104" s="306"/>
      <c r="M104" s="307"/>
      <c r="N104" s="230" t="s">
        <v>63</v>
      </c>
      <c r="O104" s="137"/>
      <c r="P104" s="137"/>
      <c r="Q104" s="137"/>
      <c r="R104" s="137"/>
      <c r="S104" s="137"/>
      <c r="T104" s="137"/>
      <c r="U104" s="138"/>
      <c r="V104" s="361" t="s">
        <v>1</v>
      </c>
      <c r="W104" s="303"/>
      <c r="X104" s="303"/>
      <c r="Y104" s="362">
        <v>10000</v>
      </c>
      <c r="Z104" s="272"/>
      <c r="AA104" s="272"/>
      <c r="AB104" s="272"/>
      <c r="AC104" s="272"/>
      <c r="AD104" s="272"/>
      <c r="AE104" s="363"/>
      <c r="AF104" s="367" t="s">
        <v>127</v>
      </c>
      <c r="AG104" s="367"/>
      <c r="AH104" s="367"/>
      <c r="AI104" s="272" t="s">
        <v>61</v>
      </c>
      <c r="AJ104" s="272"/>
      <c r="AK104" s="363"/>
      <c r="AL104" s="348">
        <f>SUM(IF(V104="☑",Y104*AF104))</f>
        <v>0</v>
      </c>
      <c r="AM104" s="348"/>
      <c r="AN104" s="348"/>
      <c r="AO104" s="348"/>
      <c r="AP104" s="348"/>
      <c r="AQ104" s="348"/>
      <c r="AR104" s="348"/>
      <c r="AS104" s="348"/>
      <c r="AT104" s="349"/>
      <c r="AX104" s="371" t="s">
        <v>62</v>
      </c>
      <c r="AY104" s="370"/>
      <c r="AZ104" s="370"/>
      <c r="BA104" s="370"/>
      <c r="BB104" s="370"/>
      <c r="BC104" s="370"/>
      <c r="BD104" s="370"/>
      <c r="BE104" s="370"/>
      <c r="BF104" s="370"/>
      <c r="BG104" s="370"/>
      <c r="BH104" s="370"/>
      <c r="BI104" s="370"/>
      <c r="BJ104" s="370"/>
      <c r="BK104" s="370"/>
      <c r="BL104" s="370"/>
    </row>
    <row r="105" spans="1:64" ht="8.25" customHeight="1" thickBot="1" x14ac:dyDescent="0.2">
      <c r="A105" s="304"/>
      <c r="B105" s="305"/>
      <c r="C105" s="305"/>
      <c r="D105" s="308"/>
      <c r="E105" s="308"/>
      <c r="F105" s="308"/>
      <c r="G105" s="308"/>
      <c r="H105" s="308"/>
      <c r="I105" s="308"/>
      <c r="J105" s="308"/>
      <c r="K105" s="308"/>
      <c r="L105" s="308"/>
      <c r="M105" s="309"/>
      <c r="N105" s="230"/>
      <c r="O105" s="137"/>
      <c r="P105" s="137"/>
      <c r="Q105" s="137"/>
      <c r="R105" s="137"/>
      <c r="S105" s="137"/>
      <c r="T105" s="137"/>
      <c r="U105" s="138"/>
      <c r="V105" s="317"/>
      <c r="W105" s="305"/>
      <c r="X105" s="305"/>
      <c r="Y105" s="178"/>
      <c r="Z105" s="178"/>
      <c r="AA105" s="178"/>
      <c r="AB105" s="178"/>
      <c r="AC105" s="178"/>
      <c r="AD105" s="178"/>
      <c r="AE105" s="364"/>
      <c r="AF105" s="368"/>
      <c r="AG105" s="368"/>
      <c r="AH105" s="368"/>
      <c r="AI105" s="178"/>
      <c r="AJ105" s="178"/>
      <c r="AK105" s="364"/>
      <c r="AL105" s="350"/>
      <c r="AM105" s="350"/>
      <c r="AN105" s="350"/>
      <c r="AO105" s="350"/>
      <c r="AP105" s="350"/>
      <c r="AQ105" s="350"/>
      <c r="AR105" s="350"/>
      <c r="AS105" s="350"/>
      <c r="AT105" s="351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</row>
    <row r="106" spans="1:64" ht="8.25" customHeight="1" thickBot="1" x14ac:dyDescent="0.2">
      <c r="A106" s="304"/>
      <c r="B106" s="305"/>
      <c r="C106" s="305"/>
      <c r="D106" s="308"/>
      <c r="E106" s="308"/>
      <c r="F106" s="308"/>
      <c r="G106" s="308"/>
      <c r="H106" s="308"/>
      <c r="I106" s="308"/>
      <c r="J106" s="308"/>
      <c r="K106" s="308"/>
      <c r="L106" s="308"/>
      <c r="M106" s="309"/>
      <c r="N106" s="230"/>
      <c r="O106" s="137"/>
      <c r="P106" s="137"/>
      <c r="Q106" s="137"/>
      <c r="R106" s="137"/>
      <c r="S106" s="137"/>
      <c r="T106" s="137"/>
      <c r="U106" s="138"/>
      <c r="V106" s="317"/>
      <c r="W106" s="305"/>
      <c r="X106" s="305"/>
      <c r="Y106" s="178"/>
      <c r="Z106" s="178"/>
      <c r="AA106" s="178"/>
      <c r="AB106" s="178"/>
      <c r="AC106" s="178"/>
      <c r="AD106" s="178"/>
      <c r="AE106" s="364"/>
      <c r="AF106" s="368"/>
      <c r="AG106" s="368"/>
      <c r="AH106" s="368"/>
      <c r="AI106" s="178"/>
      <c r="AJ106" s="178"/>
      <c r="AK106" s="364"/>
      <c r="AL106" s="350"/>
      <c r="AM106" s="350"/>
      <c r="AN106" s="350"/>
      <c r="AO106" s="350"/>
      <c r="AP106" s="350"/>
      <c r="AQ106" s="350"/>
      <c r="AR106" s="350"/>
      <c r="AS106" s="350"/>
      <c r="AT106" s="351"/>
      <c r="AX106" s="370"/>
      <c r="AY106" s="370"/>
      <c r="AZ106" s="370"/>
      <c r="BA106" s="370"/>
      <c r="BB106" s="370"/>
      <c r="BC106" s="370"/>
      <c r="BD106" s="370"/>
      <c r="BE106" s="370"/>
      <c r="BF106" s="370"/>
      <c r="BG106" s="370"/>
      <c r="BH106" s="370"/>
      <c r="BI106" s="370"/>
      <c r="BJ106" s="370"/>
      <c r="BK106" s="370"/>
      <c r="BL106" s="370"/>
    </row>
    <row r="107" spans="1:64" ht="8.25" customHeight="1" thickBot="1" x14ac:dyDescent="0.2">
      <c r="A107" s="304" t="s">
        <v>1</v>
      </c>
      <c r="B107" s="305"/>
      <c r="C107" s="305"/>
      <c r="D107" s="308" t="s">
        <v>27</v>
      </c>
      <c r="E107" s="308"/>
      <c r="F107" s="308"/>
      <c r="G107" s="308"/>
      <c r="H107" s="308"/>
      <c r="I107" s="308"/>
      <c r="J107" s="308"/>
      <c r="K107" s="308"/>
      <c r="L107" s="308"/>
      <c r="M107" s="309"/>
      <c r="N107" s="230"/>
      <c r="O107" s="137"/>
      <c r="P107" s="137"/>
      <c r="Q107" s="137"/>
      <c r="R107" s="137"/>
      <c r="S107" s="137"/>
      <c r="T107" s="137"/>
      <c r="U107" s="138"/>
      <c r="V107" s="317" t="s">
        <v>1</v>
      </c>
      <c r="W107" s="305"/>
      <c r="X107" s="305"/>
      <c r="Y107" s="365">
        <v>1200</v>
      </c>
      <c r="Z107" s="178"/>
      <c r="AA107" s="178"/>
      <c r="AB107" s="178"/>
      <c r="AC107" s="178"/>
      <c r="AD107" s="178"/>
      <c r="AE107" s="364"/>
      <c r="AF107" s="368" t="s">
        <v>127</v>
      </c>
      <c r="AG107" s="368"/>
      <c r="AH107" s="368"/>
      <c r="AI107" s="178" t="s">
        <v>61</v>
      </c>
      <c r="AJ107" s="178"/>
      <c r="AK107" s="364"/>
      <c r="AL107" s="352">
        <f>SUM(IF(V107="☑",Y107*AF107))</f>
        <v>0</v>
      </c>
      <c r="AM107" s="353"/>
      <c r="AN107" s="353"/>
      <c r="AO107" s="353"/>
      <c r="AP107" s="353"/>
      <c r="AQ107" s="353"/>
      <c r="AR107" s="353"/>
      <c r="AS107" s="353"/>
      <c r="AT107" s="354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</row>
    <row r="108" spans="1:64" ht="8.25" customHeight="1" thickBot="1" x14ac:dyDescent="0.2">
      <c r="A108" s="304"/>
      <c r="B108" s="305"/>
      <c r="C108" s="305"/>
      <c r="D108" s="308"/>
      <c r="E108" s="308"/>
      <c r="F108" s="308"/>
      <c r="G108" s="308"/>
      <c r="H108" s="308"/>
      <c r="I108" s="308"/>
      <c r="J108" s="308"/>
      <c r="K108" s="308"/>
      <c r="L108" s="308"/>
      <c r="M108" s="309"/>
      <c r="N108" s="230"/>
      <c r="O108" s="137"/>
      <c r="P108" s="137"/>
      <c r="Q108" s="137"/>
      <c r="R108" s="137"/>
      <c r="S108" s="137"/>
      <c r="T108" s="137"/>
      <c r="U108" s="138"/>
      <c r="V108" s="317"/>
      <c r="W108" s="305"/>
      <c r="X108" s="305"/>
      <c r="Y108" s="178"/>
      <c r="Z108" s="178"/>
      <c r="AA108" s="178"/>
      <c r="AB108" s="178"/>
      <c r="AC108" s="178"/>
      <c r="AD108" s="178"/>
      <c r="AE108" s="364"/>
      <c r="AF108" s="368"/>
      <c r="AG108" s="368"/>
      <c r="AH108" s="368"/>
      <c r="AI108" s="178"/>
      <c r="AJ108" s="178"/>
      <c r="AK108" s="364"/>
      <c r="AL108" s="355"/>
      <c r="AM108" s="356"/>
      <c r="AN108" s="356"/>
      <c r="AO108" s="356"/>
      <c r="AP108" s="356"/>
      <c r="AQ108" s="356"/>
      <c r="AR108" s="356"/>
      <c r="AS108" s="356"/>
      <c r="AT108" s="357"/>
      <c r="AX108" s="370"/>
      <c r="AY108" s="370"/>
      <c r="AZ108" s="370"/>
      <c r="BA108" s="370"/>
      <c r="BB108" s="370"/>
      <c r="BC108" s="370"/>
      <c r="BD108" s="370"/>
      <c r="BE108" s="370"/>
      <c r="BF108" s="370"/>
      <c r="BG108" s="370"/>
      <c r="BH108" s="370"/>
      <c r="BI108" s="370"/>
      <c r="BJ108" s="370"/>
      <c r="BK108" s="370"/>
      <c r="BL108" s="370"/>
    </row>
    <row r="109" spans="1:64" ht="8.25" customHeight="1" thickBot="1" x14ac:dyDescent="0.2">
      <c r="A109" s="310"/>
      <c r="B109" s="311"/>
      <c r="C109" s="311"/>
      <c r="D109" s="312"/>
      <c r="E109" s="312"/>
      <c r="F109" s="312"/>
      <c r="G109" s="312"/>
      <c r="H109" s="312"/>
      <c r="I109" s="312"/>
      <c r="J109" s="312"/>
      <c r="K109" s="312"/>
      <c r="L109" s="312"/>
      <c r="M109" s="313"/>
      <c r="N109" s="316"/>
      <c r="O109" s="152"/>
      <c r="P109" s="152"/>
      <c r="Q109" s="152"/>
      <c r="R109" s="152"/>
      <c r="S109" s="152"/>
      <c r="T109" s="152"/>
      <c r="U109" s="153"/>
      <c r="V109" s="318"/>
      <c r="W109" s="311"/>
      <c r="X109" s="311"/>
      <c r="Y109" s="180"/>
      <c r="Z109" s="180"/>
      <c r="AA109" s="180"/>
      <c r="AB109" s="180"/>
      <c r="AC109" s="180"/>
      <c r="AD109" s="180"/>
      <c r="AE109" s="366"/>
      <c r="AF109" s="369"/>
      <c r="AG109" s="369"/>
      <c r="AH109" s="369"/>
      <c r="AI109" s="180"/>
      <c r="AJ109" s="180"/>
      <c r="AK109" s="366"/>
      <c r="AL109" s="358"/>
      <c r="AM109" s="359"/>
      <c r="AN109" s="359"/>
      <c r="AO109" s="359"/>
      <c r="AP109" s="359"/>
      <c r="AQ109" s="359"/>
      <c r="AR109" s="359"/>
      <c r="AS109" s="359"/>
      <c r="AT109" s="36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6">
    <mergeCell ref="A82:M87"/>
    <mergeCell ref="N88:P90"/>
    <mergeCell ref="N91:P93"/>
    <mergeCell ref="N94:P96"/>
    <mergeCell ref="Q94:Z96"/>
    <mergeCell ref="A10:K18"/>
    <mergeCell ref="BB45:BL46"/>
    <mergeCell ref="BB47:BL48"/>
    <mergeCell ref="BB49:BL50"/>
    <mergeCell ref="BB51:BL52"/>
    <mergeCell ref="BB53:BL54"/>
    <mergeCell ref="BB55:BL56"/>
    <mergeCell ref="A59:C61"/>
    <mergeCell ref="BB69:BL70"/>
    <mergeCell ref="BB71:BL72"/>
    <mergeCell ref="BB61:BL62"/>
    <mergeCell ref="BB63:BL64"/>
    <mergeCell ref="BB65:BL66"/>
    <mergeCell ref="BB67:BL68"/>
    <mergeCell ref="AB53:BA54"/>
    <mergeCell ref="AB55:BA56"/>
    <mergeCell ref="AB57:BA58"/>
    <mergeCell ref="AB59:BA60"/>
    <mergeCell ref="AB61:BA62"/>
    <mergeCell ref="AB63:BA64"/>
    <mergeCell ref="BG104:BL109"/>
    <mergeCell ref="BA104:BF109"/>
    <mergeCell ref="AX104:AZ109"/>
    <mergeCell ref="AX101:BL103"/>
    <mergeCell ref="AX98:BL100"/>
    <mergeCell ref="BC82:BL87"/>
    <mergeCell ref="BB57:BL58"/>
    <mergeCell ref="BB59:BL60"/>
    <mergeCell ref="BB73:BL74"/>
    <mergeCell ref="AB45:BA46"/>
    <mergeCell ref="AB47:BA48"/>
    <mergeCell ref="AB73:BA74"/>
    <mergeCell ref="AB49:BA50"/>
    <mergeCell ref="AB51:BA52"/>
    <mergeCell ref="V102:AK103"/>
    <mergeCell ref="AL102:AT103"/>
    <mergeCell ref="AL104:AT106"/>
    <mergeCell ref="AL107:AT109"/>
    <mergeCell ref="V104:X106"/>
    <mergeCell ref="V107:X109"/>
    <mergeCell ref="Y104:AE106"/>
    <mergeCell ref="Y107:AE109"/>
    <mergeCell ref="AF104:AH106"/>
    <mergeCell ref="AI104:AK106"/>
    <mergeCell ref="AF107:AH109"/>
    <mergeCell ref="AI107:AK109"/>
    <mergeCell ref="AS82:BB87"/>
    <mergeCell ref="AA82:AL87"/>
    <mergeCell ref="AM82:AR87"/>
    <mergeCell ref="AA94:AC96"/>
    <mergeCell ref="AD94:AL96"/>
    <mergeCell ref="Q88:Z90"/>
    <mergeCell ref="Q91:Z93"/>
    <mergeCell ref="A102:M103"/>
    <mergeCell ref="A104:C106"/>
    <mergeCell ref="D104:M106"/>
    <mergeCell ref="A107:C109"/>
    <mergeCell ref="D107:M109"/>
    <mergeCell ref="N102:U103"/>
    <mergeCell ref="N104:U109"/>
    <mergeCell ref="BC88:BL96"/>
    <mergeCell ref="A88:C96"/>
    <mergeCell ref="D88:M96"/>
    <mergeCell ref="A98:U101"/>
    <mergeCell ref="AM94:AO96"/>
    <mergeCell ref="AP94:AR96"/>
    <mergeCell ref="AS88:BB90"/>
    <mergeCell ref="AS91:BB93"/>
    <mergeCell ref="AS94:BB96"/>
    <mergeCell ref="AM88:AO90"/>
    <mergeCell ref="AP88:AR90"/>
    <mergeCell ref="AM91:AO93"/>
    <mergeCell ref="AP91:AR93"/>
    <mergeCell ref="AA88:AC90"/>
    <mergeCell ref="AD88:AL90"/>
    <mergeCell ref="AA91:AC93"/>
    <mergeCell ref="AD91:AL93"/>
    <mergeCell ref="N82:Z87"/>
    <mergeCell ref="AQ75:BA77"/>
    <mergeCell ref="BB75:BL77"/>
    <mergeCell ref="A78:U81"/>
    <mergeCell ref="AB65:BA66"/>
    <mergeCell ref="AB67:BA68"/>
    <mergeCell ref="AB69:BA70"/>
    <mergeCell ref="AB71:BA72"/>
    <mergeCell ref="AB42:BA44"/>
    <mergeCell ref="Q69:V70"/>
    <mergeCell ref="Q71:V72"/>
    <mergeCell ref="Q73:V74"/>
    <mergeCell ref="BB42:BL44"/>
    <mergeCell ref="Q57:V58"/>
    <mergeCell ref="Q59:V60"/>
    <mergeCell ref="Q61:V62"/>
    <mergeCell ref="Q63:V64"/>
    <mergeCell ref="Q65:V66"/>
    <mergeCell ref="Q67:V68"/>
    <mergeCell ref="Q45:V46"/>
    <mergeCell ref="Q47:V48"/>
    <mergeCell ref="Q49:V50"/>
    <mergeCell ref="Q51:V52"/>
    <mergeCell ref="Q53:V54"/>
    <mergeCell ref="Q55:V56"/>
    <mergeCell ref="Y57:AA58"/>
    <mergeCell ref="Y59:AA60"/>
    <mergeCell ref="Y61:AA62"/>
    <mergeCell ref="Y63:AA64"/>
    <mergeCell ref="Y65:AA66"/>
    <mergeCell ref="Y67:AA68"/>
    <mergeCell ref="W65:X66"/>
    <mergeCell ref="W67:X68"/>
    <mergeCell ref="W69:X70"/>
    <mergeCell ref="W71:X72"/>
    <mergeCell ref="W73:X74"/>
    <mergeCell ref="Y47:AA48"/>
    <mergeCell ref="Y49:AA50"/>
    <mergeCell ref="Y51:AA52"/>
    <mergeCell ref="Y53:AA54"/>
    <mergeCell ref="Y55:AA56"/>
    <mergeCell ref="W53:X54"/>
    <mergeCell ref="W55:X56"/>
    <mergeCell ref="W57:X58"/>
    <mergeCell ref="W59:X60"/>
    <mergeCell ref="W61:X62"/>
    <mergeCell ref="W63:X64"/>
    <mergeCell ref="O71:P72"/>
    <mergeCell ref="O49:P50"/>
    <mergeCell ref="O51:P52"/>
    <mergeCell ref="O53:P54"/>
    <mergeCell ref="O55:P56"/>
    <mergeCell ref="O57:P58"/>
    <mergeCell ref="O59:P60"/>
    <mergeCell ref="G63:H64"/>
    <mergeCell ref="G65:H66"/>
    <mergeCell ref="G67:H68"/>
    <mergeCell ref="G69:H70"/>
    <mergeCell ref="G71:H72"/>
    <mergeCell ref="G73:H74"/>
    <mergeCell ref="G51:H52"/>
    <mergeCell ref="G53:H54"/>
    <mergeCell ref="G55:H56"/>
    <mergeCell ref="G57:H58"/>
    <mergeCell ref="G59:H60"/>
    <mergeCell ref="G61:H62"/>
    <mergeCell ref="I63:N64"/>
    <mergeCell ref="I65:N66"/>
    <mergeCell ref="I67:N68"/>
    <mergeCell ref="I69:N70"/>
    <mergeCell ref="I71:N72"/>
    <mergeCell ref="I73:N74"/>
    <mergeCell ref="I51:N52"/>
    <mergeCell ref="I53:N54"/>
    <mergeCell ref="I55:N56"/>
    <mergeCell ref="I57:N58"/>
    <mergeCell ref="I59:N60"/>
    <mergeCell ref="I61:N62"/>
    <mergeCell ref="AT32:BA34"/>
    <mergeCell ref="A42:F44"/>
    <mergeCell ref="G45:H46"/>
    <mergeCell ref="I45:N46"/>
    <mergeCell ref="I47:N48"/>
    <mergeCell ref="I49:N50"/>
    <mergeCell ref="G47:H48"/>
    <mergeCell ref="G49:H50"/>
    <mergeCell ref="O45:P46"/>
    <mergeCell ref="O47:P48"/>
    <mergeCell ref="G42:N44"/>
    <mergeCell ref="O42:V44"/>
    <mergeCell ref="D45:F74"/>
    <mergeCell ref="W45:X46"/>
    <mergeCell ref="Y45:AA46"/>
    <mergeCell ref="W42:AA44"/>
    <mergeCell ref="W47:X48"/>
    <mergeCell ref="W49:X50"/>
    <mergeCell ref="W51:X52"/>
    <mergeCell ref="O61:P62"/>
    <mergeCell ref="O63:P64"/>
    <mergeCell ref="O65:P66"/>
    <mergeCell ref="O67:P68"/>
    <mergeCell ref="O69:P70"/>
    <mergeCell ref="A19:U22"/>
    <mergeCell ref="A23:J28"/>
    <mergeCell ref="K23:T28"/>
    <mergeCell ref="U26:AE28"/>
    <mergeCell ref="U23:BA25"/>
    <mergeCell ref="U32:W34"/>
    <mergeCell ref="AQ35:BA37"/>
    <mergeCell ref="BB35:BL37"/>
    <mergeCell ref="A38:U41"/>
    <mergeCell ref="A29:C34"/>
    <mergeCell ref="D29:J34"/>
    <mergeCell ref="N29:T31"/>
    <mergeCell ref="K29:M31"/>
    <mergeCell ref="K32:M34"/>
    <mergeCell ref="N32:T34"/>
    <mergeCell ref="X29:AE31"/>
    <mergeCell ref="X32:AE34"/>
    <mergeCell ref="AF29:AH31"/>
    <mergeCell ref="AI29:AP31"/>
    <mergeCell ref="AQ29:AS31"/>
    <mergeCell ref="AT29:BA31"/>
    <mergeCell ref="AF32:AH34"/>
    <mergeCell ref="AI32:AP34"/>
    <mergeCell ref="AQ32:AS34"/>
    <mergeCell ref="A1:BL4"/>
    <mergeCell ref="M5:AA10"/>
    <mergeCell ref="M11:AA18"/>
    <mergeCell ref="AX11:AZ14"/>
    <mergeCell ref="BA11:BD14"/>
    <mergeCell ref="BE11:BG14"/>
    <mergeCell ref="BH11:BL14"/>
    <mergeCell ref="AB15:AE18"/>
    <mergeCell ref="AF15:AH18"/>
    <mergeCell ref="AI15:AK18"/>
    <mergeCell ref="AL15:AN18"/>
    <mergeCell ref="AO15:AQ18"/>
    <mergeCell ref="AR15:AT18"/>
    <mergeCell ref="AB5:BL10"/>
    <mergeCell ref="O73:P74"/>
    <mergeCell ref="Y69:AA70"/>
    <mergeCell ref="Y71:AA72"/>
    <mergeCell ref="Y73:AA74"/>
    <mergeCell ref="AF26:AP28"/>
    <mergeCell ref="AQ26:BA28"/>
    <mergeCell ref="CS15:CW18"/>
    <mergeCell ref="AB11:AE14"/>
    <mergeCell ref="AF11:AH14"/>
    <mergeCell ref="AI11:AK14"/>
    <mergeCell ref="AL11:AN14"/>
    <mergeCell ref="AO11:AQ14"/>
    <mergeCell ref="AR11:AT14"/>
    <mergeCell ref="AU11:AW14"/>
    <mergeCell ref="CS11:CW14"/>
    <mergeCell ref="AU15:AW18"/>
    <mergeCell ref="AX15:AZ18"/>
    <mergeCell ref="BA15:BD18"/>
    <mergeCell ref="BE15:BG18"/>
    <mergeCell ref="BH15:BL18"/>
    <mergeCell ref="BB23:BL28"/>
    <mergeCell ref="BB29:BL31"/>
    <mergeCell ref="BB32:BL34"/>
    <mergeCell ref="U29:W31"/>
  </mergeCells>
  <phoneticPr fontId="1"/>
  <printOptions horizontalCentered="1" verticalCentered="1"/>
  <pageMargins left="0.7" right="0.7" top="0.75" bottom="0.75" header="0.3" footer="0.3"/>
  <pageSetup paperSize="9" scale="8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B62:C74 B45:C58 A45:A59 A62:A74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W176"/>
  <sheetViews>
    <sheetView showGridLines="0" showWhiteSpace="0" view="pageBreakPreview" zoomScaleNormal="100" zoomScaleSheetLayoutView="100" workbookViewId="0">
      <selection activeCell="BU98" sqref="BU98:BU99"/>
    </sheetView>
  </sheetViews>
  <sheetFormatPr defaultRowHeight="13.5" x14ac:dyDescent="0.15"/>
  <cols>
    <col min="1" max="71" width="1.5" style="5" customWidth="1"/>
    <col min="72" max="16384" width="9" style="5"/>
  </cols>
  <sheetData>
    <row r="1" spans="1:101" ht="8.25" customHeight="1" x14ac:dyDescent="0.15">
      <c r="A1" s="209" t="s">
        <v>112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</row>
    <row r="2" spans="1:101" ht="8.25" customHeight="1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</row>
    <row r="3" spans="1:101" ht="8.25" customHeight="1" x14ac:dyDescent="0.1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</row>
    <row r="4" spans="1:101" ht="8.25" customHeight="1" thickBo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</row>
    <row r="5" spans="1:101" ht="8.25" customHeight="1" x14ac:dyDescent="0.15">
      <c r="A5" s="455" t="s">
        <v>183</v>
      </c>
      <c r="B5" s="456"/>
      <c r="C5" s="456"/>
      <c r="D5" s="456"/>
      <c r="E5" s="456"/>
      <c r="F5" s="456"/>
      <c r="G5" s="456"/>
      <c r="H5" s="456"/>
      <c r="I5" s="456"/>
      <c r="J5" s="457"/>
      <c r="K5" s="45"/>
      <c r="L5" s="45"/>
      <c r="M5" s="210" t="s">
        <v>113</v>
      </c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2"/>
      <c r="AB5" s="446" t="s">
        <v>182</v>
      </c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8"/>
    </row>
    <row r="6" spans="1:101" ht="8.25" customHeight="1" x14ac:dyDescent="0.15">
      <c r="A6" s="458"/>
      <c r="B6" s="459"/>
      <c r="C6" s="459"/>
      <c r="D6" s="459"/>
      <c r="E6" s="459"/>
      <c r="F6" s="459"/>
      <c r="G6" s="459"/>
      <c r="H6" s="459"/>
      <c r="I6" s="459"/>
      <c r="J6" s="460"/>
      <c r="K6" s="45"/>
      <c r="L6" s="45"/>
      <c r="M6" s="136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8"/>
      <c r="AB6" s="449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450"/>
      <c r="BH6" s="450"/>
      <c r="BI6" s="450"/>
      <c r="BJ6" s="450"/>
      <c r="BK6" s="450"/>
      <c r="BL6" s="451"/>
    </row>
    <row r="7" spans="1:101" ht="8.25" customHeight="1" x14ac:dyDescent="0.15">
      <c r="A7" s="461"/>
      <c r="B7" s="462"/>
      <c r="C7" s="462"/>
      <c r="D7" s="462"/>
      <c r="E7" s="462"/>
      <c r="F7" s="462"/>
      <c r="G7" s="462"/>
      <c r="H7" s="462"/>
      <c r="I7" s="462"/>
      <c r="J7" s="463"/>
      <c r="K7" s="45"/>
      <c r="L7" s="45"/>
      <c r="M7" s="136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449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1"/>
    </row>
    <row r="8" spans="1:101" ht="8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36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8"/>
      <c r="AB8" s="449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1"/>
    </row>
    <row r="9" spans="1:101" ht="8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36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  <c r="AB9" s="449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1"/>
    </row>
    <row r="10" spans="1:101" ht="8.25" customHeight="1" x14ac:dyDescent="0.15">
      <c r="A10" s="381" t="s">
        <v>135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45"/>
      <c r="M10" s="136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452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4"/>
    </row>
    <row r="11" spans="1:101" ht="8.25" customHeight="1" x14ac:dyDescent="0.15">
      <c r="A11" s="381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6"/>
      <c r="M11" s="133" t="s">
        <v>114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127" t="s">
        <v>4</v>
      </c>
      <c r="AC11" s="85"/>
      <c r="AD11" s="85"/>
      <c r="AE11" s="85"/>
      <c r="AF11" s="158" t="s">
        <v>90</v>
      </c>
      <c r="AG11" s="158"/>
      <c r="AH11" s="158"/>
      <c r="AI11" s="85" t="s">
        <v>67</v>
      </c>
      <c r="AJ11" s="85"/>
      <c r="AK11" s="85"/>
      <c r="AL11" s="158" t="s">
        <v>89</v>
      </c>
      <c r="AM11" s="158"/>
      <c r="AN11" s="158"/>
      <c r="AO11" s="85" t="s">
        <v>68</v>
      </c>
      <c r="AP11" s="85"/>
      <c r="AQ11" s="85"/>
      <c r="AR11" s="158" t="s">
        <v>15</v>
      </c>
      <c r="AS11" s="158"/>
      <c r="AT11" s="158"/>
      <c r="AU11" s="85" t="s">
        <v>185</v>
      </c>
      <c r="AV11" s="85"/>
      <c r="AW11" s="85"/>
      <c r="AX11" s="158" t="s">
        <v>80</v>
      </c>
      <c r="AY11" s="158"/>
      <c r="AZ11" s="158"/>
      <c r="BA11" s="98" t="s">
        <v>187</v>
      </c>
      <c r="BB11" s="98"/>
      <c r="BC11" s="98"/>
      <c r="BD11" s="98"/>
      <c r="BE11" s="158" t="s">
        <v>10</v>
      </c>
      <c r="BF11" s="158"/>
      <c r="BG11" s="158"/>
      <c r="BH11" s="98" t="s">
        <v>0</v>
      </c>
      <c r="BI11" s="98"/>
      <c r="BJ11" s="98"/>
      <c r="BK11" s="98"/>
      <c r="BL11" s="99"/>
      <c r="CS11" s="100"/>
      <c r="CT11" s="100"/>
      <c r="CU11" s="100"/>
      <c r="CV11" s="100"/>
      <c r="CW11" s="100"/>
    </row>
    <row r="12" spans="1:101" ht="8.25" customHeight="1" x14ac:dyDescent="0.15">
      <c r="A12" s="38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6"/>
      <c r="M12" s="8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88"/>
      <c r="AB12" s="128"/>
      <c r="AC12" s="57"/>
      <c r="AD12" s="57"/>
      <c r="AE12" s="57"/>
      <c r="AF12" s="157"/>
      <c r="AG12" s="157"/>
      <c r="AH12" s="157"/>
      <c r="AI12" s="57"/>
      <c r="AJ12" s="57"/>
      <c r="AK12" s="57"/>
      <c r="AL12" s="157"/>
      <c r="AM12" s="157"/>
      <c r="AN12" s="157"/>
      <c r="AO12" s="57"/>
      <c r="AP12" s="57"/>
      <c r="AQ12" s="57"/>
      <c r="AR12" s="157"/>
      <c r="AS12" s="157"/>
      <c r="AT12" s="157"/>
      <c r="AU12" s="57"/>
      <c r="AV12" s="57"/>
      <c r="AW12" s="57"/>
      <c r="AX12" s="157"/>
      <c r="AY12" s="157"/>
      <c r="AZ12" s="157"/>
      <c r="BA12" s="100"/>
      <c r="BB12" s="100"/>
      <c r="BC12" s="100"/>
      <c r="BD12" s="100"/>
      <c r="BE12" s="157"/>
      <c r="BF12" s="157"/>
      <c r="BG12" s="157"/>
      <c r="BH12" s="100"/>
      <c r="BI12" s="100"/>
      <c r="BJ12" s="100"/>
      <c r="BK12" s="100"/>
      <c r="BL12" s="101"/>
      <c r="CS12" s="100"/>
      <c r="CT12" s="100"/>
      <c r="CU12" s="100"/>
      <c r="CV12" s="100"/>
      <c r="CW12" s="100"/>
    </row>
    <row r="13" spans="1:101" ht="8.25" customHeight="1" x14ac:dyDescent="0.15">
      <c r="A13" s="381"/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6"/>
      <c r="M13" s="8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88"/>
      <c r="AB13" s="128"/>
      <c r="AC13" s="57"/>
      <c r="AD13" s="57"/>
      <c r="AE13" s="57"/>
      <c r="AF13" s="157"/>
      <c r="AG13" s="157"/>
      <c r="AH13" s="157"/>
      <c r="AI13" s="57"/>
      <c r="AJ13" s="57"/>
      <c r="AK13" s="57"/>
      <c r="AL13" s="157"/>
      <c r="AM13" s="157"/>
      <c r="AN13" s="157"/>
      <c r="AO13" s="57"/>
      <c r="AP13" s="57"/>
      <c r="AQ13" s="57"/>
      <c r="AR13" s="157"/>
      <c r="AS13" s="157"/>
      <c r="AT13" s="157"/>
      <c r="AU13" s="57"/>
      <c r="AV13" s="57"/>
      <c r="AW13" s="57"/>
      <c r="AX13" s="157"/>
      <c r="AY13" s="157"/>
      <c r="AZ13" s="157"/>
      <c r="BA13" s="100"/>
      <c r="BB13" s="100"/>
      <c r="BC13" s="100"/>
      <c r="BD13" s="100"/>
      <c r="BE13" s="157"/>
      <c r="BF13" s="157"/>
      <c r="BG13" s="157"/>
      <c r="BH13" s="100"/>
      <c r="BI13" s="100"/>
      <c r="BJ13" s="100"/>
      <c r="BK13" s="100"/>
      <c r="BL13" s="101"/>
      <c r="CS13" s="100"/>
      <c r="CT13" s="100"/>
      <c r="CU13" s="100"/>
      <c r="CV13" s="100"/>
      <c r="CW13" s="100"/>
    </row>
    <row r="14" spans="1:101" ht="8.25" customHeight="1" x14ac:dyDescent="0.15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2"/>
      <c r="M14" s="8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88"/>
      <c r="AB14" s="129"/>
      <c r="AC14" s="130"/>
      <c r="AD14" s="130"/>
      <c r="AE14" s="130"/>
      <c r="AF14" s="160"/>
      <c r="AG14" s="160"/>
      <c r="AH14" s="160"/>
      <c r="AI14" s="130"/>
      <c r="AJ14" s="130"/>
      <c r="AK14" s="130"/>
      <c r="AL14" s="160"/>
      <c r="AM14" s="160"/>
      <c r="AN14" s="160"/>
      <c r="AO14" s="130"/>
      <c r="AP14" s="130"/>
      <c r="AQ14" s="130"/>
      <c r="AR14" s="160"/>
      <c r="AS14" s="160"/>
      <c r="AT14" s="160"/>
      <c r="AU14" s="130"/>
      <c r="AV14" s="130"/>
      <c r="AW14" s="130"/>
      <c r="AX14" s="160"/>
      <c r="AY14" s="160"/>
      <c r="AZ14" s="160"/>
      <c r="BA14" s="142"/>
      <c r="BB14" s="142"/>
      <c r="BC14" s="142"/>
      <c r="BD14" s="142"/>
      <c r="BE14" s="160"/>
      <c r="BF14" s="160"/>
      <c r="BG14" s="160"/>
      <c r="BH14" s="142"/>
      <c r="BI14" s="142"/>
      <c r="BJ14" s="142"/>
      <c r="BK14" s="142"/>
      <c r="BL14" s="215"/>
      <c r="CS14" s="100"/>
      <c r="CT14" s="100"/>
      <c r="CU14" s="100"/>
      <c r="CV14" s="100"/>
      <c r="CW14" s="100"/>
    </row>
    <row r="15" spans="1:101" ht="8.25" customHeight="1" x14ac:dyDescent="0.15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2"/>
      <c r="M15" s="8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88"/>
      <c r="AB15" s="128" t="s">
        <v>4</v>
      </c>
      <c r="AC15" s="57"/>
      <c r="AD15" s="57"/>
      <c r="AE15" s="57"/>
      <c r="AF15" s="157" t="s">
        <v>90</v>
      </c>
      <c r="AG15" s="157"/>
      <c r="AH15" s="157"/>
      <c r="AI15" s="57" t="s">
        <v>67</v>
      </c>
      <c r="AJ15" s="57"/>
      <c r="AK15" s="57"/>
      <c r="AL15" s="157" t="s">
        <v>89</v>
      </c>
      <c r="AM15" s="157"/>
      <c r="AN15" s="157"/>
      <c r="AO15" s="57" t="s">
        <v>68</v>
      </c>
      <c r="AP15" s="57"/>
      <c r="AQ15" s="57"/>
      <c r="AR15" s="157" t="s">
        <v>20</v>
      </c>
      <c r="AS15" s="157"/>
      <c r="AT15" s="157"/>
      <c r="AU15" s="57" t="s">
        <v>185</v>
      </c>
      <c r="AV15" s="57"/>
      <c r="AW15" s="57"/>
      <c r="AX15" s="157" t="s">
        <v>69</v>
      </c>
      <c r="AY15" s="157"/>
      <c r="AZ15" s="157"/>
      <c r="BA15" s="100" t="s">
        <v>187</v>
      </c>
      <c r="BB15" s="100"/>
      <c r="BC15" s="100"/>
      <c r="BD15" s="100"/>
      <c r="BE15" s="157" t="s">
        <v>18</v>
      </c>
      <c r="BF15" s="157"/>
      <c r="BG15" s="157"/>
      <c r="BH15" s="100" t="s">
        <v>5</v>
      </c>
      <c r="BI15" s="100"/>
      <c r="BJ15" s="100"/>
      <c r="BK15" s="100"/>
      <c r="BL15" s="101"/>
      <c r="CS15" s="100"/>
      <c r="CT15" s="100"/>
      <c r="CU15" s="100"/>
      <c r="CV15" s="100"/>
      <c r="CW15" s="100"/>
    </row>
    <row r="16" spans="1:101" ht="8.25" customHeight="1" x14ac:dyDescent="0.15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2"/>
      <c r="M16" s="8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88"/>
      <c r="AB16" s="128"/>
      <c r="AC16" s="57"/>
      <c r="AD16" s="57"/>
      <c r="AE16" s="57"/>
      <c r="AF16" s="157"/>
      <c r="AG16" s="157"/>
      <c r="AH16" s="157"/>
      <c r="AI16" s="57"/>
      <c r="AJ16" s="57"/>
      <c r="AK16" s="57"/>
      <c r="AL16" s="157"/>
      <c r="AM16" s="157"/>
      <c r="AN16" s="157"/>
      <c r="AO16" s="57"/>
      <c r="AP16" s="57"/>
      <c r="AQ16" s="57"/>
      <c r="AR16" s="157"/>
      <c r="AS16" s="157"/>
      <c r="AT16" s="157"/>
      <c r="AU16" s="57"/>
      <c r="AV16" s="57"/>
      <c r="AW16" s="57"/>
      <c r="AX16" s="157"/>
      <c r="AY16" s="157"/>
      <c r="AZ16" s="157"/>
      <c r="BA16" s="100"/>
      <c r="BB16" s="100"/>
      <c r="BC16" s="100"/>
      <c r="BD16" s="100"/>
      <c r="BE16" s="157"/>
      <c r="BF16" s="157"/>
      <c r="BG16" s="157"/>
      <c r="BH16" s="100"/>
      <c r="BI16" s="100"/>
      <c r="BJ16" s="100"/>
      <c r="BK16" s="100"/>
      <c r="BL16" s="101"/>
      <c r="CS16" s="100"/>
      <c r="CT16" s="100"/>
      <c r="CU16" s="100"/>
      <c r="CV16" s="100"/>
      <c r="CW16" s="100"/>
    </row>
    <row r="17" spans="1:101" ht="8.25" customHeight="1" x14ac:dyDescent="0.15">
      <c r="A17" s="381"/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2"/>
      <c r="M17" s="8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88"/>
      <c r="AB17" s="128"/>
      <c r="AC17" s="57"/>
      <c r="AD17" s="57"/>
      <c r="AE17" s="57"/>
      <c r="AF17" s="157"/>
      <c r="AG17" s="157"/>
      <c r="AH17" s="157"/>
      <c r="AI17" s="57"/>
      <c r="AJ17" s="57"/>
      <c r="AK17" s="57"/>
      <c r="AL17" s="157"/>
      <c r="AM17" s="157"/>
      <c r="AN17" s="157"/>
      <c r="AO17" s="57"/>
      <c r="AP17" s="57"/>
      <c r="AQ17" s="57"/>
      <c r="AR17" s="157"/>
      <c r="AS17" s="157"/>
      <c r="AT17" s="157"/>
      <c r="AU17" s="57"/>
      <c r="AV17" s="57"/>
      <c r="AW17" s="57"/>
      <c r="AX17" s="157"/>
      <c r="AY17" s="157"/>
      <c r="AZ17" s="157"/>
      <c r="BA17" s="100"/>
      <c r="BB17" s="100"/>
      <c r="BC17" s="100"/>
      <c r="BD17" s="100"/>
      <c r="BE17" s="157"/>
      <c r="BF17" s="157"/>
      <c r="BG17" s="157"/>
      <c r="BH17" s="100"/>
      <c r="BI17" s="100"/>
      <c r="BJ17" s="100"/>
      <c r="BK17" s="100"/>
      <c r="BL17" s="101"/>
      <c r="CS17" s="100"/>
      <c r="CT17" s="100"/>
      <c r="CU17" s="100"/>
      <c r="CV17" s="100"/>
      <c r="CW17" s="100"/>
    </row>
    <row r="18" spans="1:101" ht="8.25" customHeight="1" thickBot="1" x14ac:dyDescent="0.2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2"/>
      <c r="M18" s="213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214"/>
      <c r="AB18" s="444"/>
      <c r="AC18" s="150"/>
      <c r="AD18" s="150"/>
      <c r="AE18" s="150"/>
      <c r="AF18" s="445"/>
      <c r="AG18" s="445"/>
      <c r="AH18" s="445"/>
      <c r="AI18" s="150"/>
      <c r="AJ18" s="150"/>
      <c r="AK18" s="150"/>
      <c r="AL18" s="445"/>
      <c r="AM18" s="445"/>
      <c r="AN18" s="445"/>
      <c r="AO18" s="150"/>
      <c r="AP18" s="150"/>
      <c r="AQ18" s="150"/>
      <c r="AR18" s="445"/>
      <c r="AS18" s="445"/>
      <c r="AT18" s="445"/>
      <c r="AU18" s="150"/>
      <c r="AV18" s="150"/>
      <c r="AW18" s="150"/>
      <c r="AX18" s="445"/>
      <c r="AY18" s="445"/>
      <c r="AZ18" s="445"/>
      <c r="BA18" s="154"/>
      <c r="BB18" s="154"/>
      <c r="BC18" s="154"/>
      <c r="BD18" s="154"/>
      <c r="BE18" s="445"/>
      <c r="BF18" s="445"/>
      <c r="BG18" s="445"/>
      <c r="BH18" s="154"/>
      <c r="BI18" s="154"/>
      <c r="BJ18" s="154"/>
      <c r="BK18" s="154"/>
      <c r="BL18" s="192"/>
      <c r="CS18" s="100"/>
      <c r="CT18" s="100"/>
      <c r="CU18" s="100"/>
      <c r="CV18" s="100"/>
      <c r="CW18" s="100"/>
    </row>
    <row r="19" spans="1:101" ht="8.25" customHeight="1" x14ac:dyDescent="0.15">
      <c r="A19" s="225" t="s">
        <v>36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1"/>
      <c r="W19" s="21"/>
      <c r="X19" s="21"/>
      <c r="Y19" s="21"/>
      <c r="Z19" s="21"/>
      <c r="AA19" s="21"/>
      <c r="AB19" s="21"/>
      <c r="AC19" s="21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4"/>
      <c r="BC19" s="4"/>
      <c r="BD19" s="4"/>
    </row>
    <row r="20" spans="1:101" ht="8.25" customHeight="1" x14ac:dyDescent="0.1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1"/>
      <c r="W20" s="21"/>
      <c r="X20" s="21"/>
      <c r="Y20" s="21"/>
      <c r="Z20" s="21"/>
      <c r="AA20" s="21"/>
      <c r="AB20" s="21"/>
      <c r="AC20" s="21"/>
      <c r="AD20" s="6"/>
      <c r="AE20" s="6"/>
      <c r="AF20" s="6"/>
      <c r="AG20" s="6"/>
      <c r="AH20" s="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101" ht="8.25" customHeight="1" x14ac:dyDescent="0.1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1"/>
      <c r="W21" s="21"/>
      <c r="X21" s="21"/>
      <c r="Y21" s="21"/>
      <c r="Z21" s="21"/>
      <c r="AA21" s="21"/>
      <c r="AB21" s="21"/>
      <c r="AC21" s="21"/>
      <c r="AD21" s="6"/>
      <c r="AE21" s="6"/>
      <c r="AF21" s="6"/>
      <c r="AG21" s="6"/>
      <c r="AH21" s="6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101" ht="8.25" customHeight="1" thickBot="1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1"/>
      <c r="W22" s="21"/>
      <c r="X22" s="21"/>
      <c r="Y22" s="21"/>
      <c r="Z22" s="21"/>
      <c r="AA22" s="21"/>
      <c r="AB22" s="21"/>
      <c r="AC22" s="21"/>
      <c r="AD22" s="6"/>
      <c r="AE22" s="6"/>
      <c r="AF22" s="6"/>
      <c r="AG22" s="6"/>
      <c r="AH22" s="6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101" ht="8.25" customHeight="1" x14ac:dyDescent="0.15">
      <c r="A23" s="210" t="s">
        <v>134</v>
      </c>
      <c r="B23" s="211"/>
      <c r="C23" s="211"/>
      <c r="D23" s="211"/>
      <c r="E23" s="211"/>
      <c r="F23" s="211"/>
      <c r="G23" s="211"/>
      <c r="H23" s="211"/>
      <c r="I23" s="211"/>
      <c r="J23" s="212"/>
      <c r="K23" s="229" t="s">
        <v>35</v>
      </c>
      <c r="L23" s="211"/>
      <c r="M23" s="211"/>
      <c r="N23" s="211"/>
      <c r="O23" s="211"/>
      <c r="P23" s="211"/>
      <c r="Q23" s="211"/>
      <c r="R23" s="211"/>
      <c r="S23" s="211"/>
      <c r="T23" s="212"/>
      <c r="U23" s="229" t="s">
        <v>52</v>
      </c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2"/>
      <c r="BB23" s="56" t="s">
        <v>117</v>
      </c>
      <c r="BC23" s="56"/>
      <c r="BD23" s="56"/>
      <c r="BE23" s="56"/>
      <c r="BF23" s="56"/>
      <c r="BG23" s="56"/>
      <c r="BH23" s="56"/>
      <c r="BI23" s="56"/>
      <c r="BJ23" s="56"/>
      <c r="BK23" s="56"/>
      <c r="BL23" s="193"/>
    </row>
    <row r="24" spans="1:101" ht="8.25" customHeight="1" x14ac:dyDescent="0.15">
      <c r="A24" s="136"/>
      <c r="B24" s="137"/>
      <c r="C24" s="137"/>
      <c r="D24" s="137"/>
      <c r="E24" s="137"/>
      <c r="F24" s="137"/>
      <c r="G24" s="137"/>
      <c r="H24" s="137"/>
      <c r="I24" s="137"/>
      <c r="J24" s="138"/>
      <c r="K24" s="230"/>
      <c r="L24" s="137"/>
      <c r="M24" s="137"/>
      <c r="N24" s="137"/>
      <c r="O24" s="137"/>
      <c r="P24" s="137"/>
      <c r="Q24" s="137"/>
      <c r="R24" s="137"/>
      <c r="S24" s="137"/>
      <c r="T24" s="138"/>
      <c r="U24" s="230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194"/>
    </row>
    <row r="25" spans="1:101" ht="8.25" customHeight="1" x14ac:dyDescent="0.15">
      <c r="A25" s="136"/>
      <c r="B25" s="137"/>
      <c r="C25" s="137"/>
      <c r="D25" s="137"/>
      <c r="E25" s="137"/>
      <c r="F25" s="137"/>
      <c r="G25" s="137"/>
      <c r="H25" s="137"/>
      <c r="I25" s="137"/>
      <c r="J25" s="138"/>
      <c r="K25" s="230"/>
      <c r="L25" s="137"/>
      <c r="M25" s="137"/>
      <c r="N25" s="137"/>
      <c r="O25" s="137"/>
      <c r="P25" s="137"/>
      <c r="Q25" s="137"/>
      <c r="R25" s="137"/>
      <c r="S25" s="137"/>
      <c r="T25" s="138"/>
      <c r="U25" s="232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194"/>
    </row>
    <row r="26" spans="1:101" ht="8.25" customHeight="1" x14ac:dyDescent="0.15">
      <c r="A26" s="136"/>
      <c r="B26" s="137"/>
      <c r="C26" s="137"/>
      <c r="D26" s="137"/>
      <c r="E26" s="137"/>
      <c r="F26" s="137"/>
      <c r="G26" s="137"/>
      <c r="H26" s="137"/>
      <c r="I26" s="137"/>
      <c r="J26" s="138"/>
      <c r="K26" s="230"/>
      <c r="L26" s="137"/>
      <c r="M26" s="137"/>
      <c r="N26" s="137"/>
      <c r="O26" s="137"/>
      <c r="P26" s="137"/>
      <c r="Q26" s="137"/>
      <c r="R26" s="137"/>
      <c r="S26" s="137"/>
      <c r="T26" s="138"/>
      <c r="U26" s="185" t="s">
        <v>130</v>
      </c>
      <c r="V26" s="186"/>
      <c r="W26" s="186"/>
      <c r="X26" s="186"/>
      <c r="Y26" s="186"/>
      <c r="Z26" s="186"/>
      <c r="AA26" s="186"/>
      <c r="AB26" s="186"/>
      <c r="AC26" s="186"/>
      <c r="AD26" s="186"/>
      <c r="AE26" s="187"/>
      <c r="AF26" s="185" t="s">
        <v>132</v>
      </c>
      <c r="AG26" s="186"/>
      <c r="AH26" s="186"/>
      <c r="AI26" s="186"/>
      <c r="AJ26" s="186"/>
      <c r="AK26" s="186"/>
      <c r="AL26" s="186"/>
      <c r="AM26" s="186"/>
      <c r="AN26" s="186"/>
      <c r="AO26" s="186"/>
      <c r="AP26" s="187"/>
      <c r="AQ26" s="186" t="s">
        <v>116</v>
      </c>
      <c r="AR26" s="186"/>
      <c r="AS26" s="186"/>
      <c r="AT26" s="186"/>
      <c r="AU26" s="186"/>
      <c r="AV26" s="186"/>
      <c r="AW26" s="186"/>
      <c r="AX26" s="186"/>
      <c r="AY26" s="186"/>
      <c r="AZ26" s="186"/>
      <c r="BA26" s="18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194"/>
    </row>
    <row r="27" spans="1:101" ht="8.25" customHeight="1" x14ac:dyDescent="0.15">
      <c r="A27" s="136"/>
      <c r="B27" s="137"/>
      <c r="C27" s="137"/>
      <c r="D27" s="137"/>
      <c r="E27" s="137"/>
      <c r="F27" s="137"/>
      <c r="G27" s="137"/>
      <c r="H27" s="137"/>
      <c r="I27" s="137"/>
      <c r="J27" s="138"/>
      <c r="K27" s="230"/>
      <c r="L27" s="137"/>
      <c r="M27" s="137"/>
      <c r="N27" s="137"/>
      <c r="O27" s="137"/>
      <c r="P27" s="137"/>
      <c r="Q27" s="137"/>
      <c r="R27" s="137"/>
      <c r="S27" s="137"/>
      <c r="T27" s="138"/>
      <c r="U27" s="185"/>
      <c r="V27" s="186"/>
      <c r="W27" s="186"/>
      <c r="X27" s="186"/>
      <c r="Y27" s="186"/>
      <c r="Z27" s="186"/>
      <c r="AA27" s="186"/>
      <c r="AB27" s="186"/>
      <c r="AC27" s="186"/>
      <c r="AD27" s="186"/>
      <c r="AE27" s="187"/>
      <c r="AF27" s="185"/>
      <c r="AG27" s="186"/>
      <c r="AH27" s="186"/>
      <c r="AI27" s="186"/>
      <c r="AJ27" s="186"/>
      <c r="AK27" s="186"/>
      <c r="AL27" s="186"/>
      <c r="AM27" s="186"/>
      <c r="AN27" s="186"/>
      <c r="AO27" s="186"/>
      <c r="AP27" s="187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194"/>
    </row>
    <row r="28" spans="1:101" ht="8.25" customHeight="1" thickBot="1" x14ac:dyDescent="0.2">
      <c r="A28" s="226"/>
      <c r="B28" s="227"/>
      <c r="C28" s="227"/>
      <c r="D28" s="227"/>
      <c r="E28" s="227"/>
      <c r="F28" s="227"/>
      <c r="G28" s="227"/>
      <c r="H28" s="227"/>
      <c r="I28" s="227"/>
      <c r="J28" s="228"/>
      <c r="K28" s="231"/>
      <c r="L28" s="227"/>
      <c r="M28" s="227"/>
      <c r="N28" s="227"/>
      <c r="O28" s="227"/>
      <c r="P28" s="227"/>
      <c r="Q28" s="227"/>
      <c r="R28" s="227"/>
      <c r="S28" s="227"/>
      <c r="T28" s="228"/>
      <c r="U28" s="188"/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188"/>
      <c r="AG28" s="189"/>
      <c r="AH28" s="189"/>
      <c r="AI28" s="189"/>
      <c r="AJ28" s="189"/>
      <c r="AK28" s="189"/>
      <c r="AL28" s="189"/>
      <c r="AM28" s="189"/>
      <c r="AN28" s="189"/>
      <c r="AO28" s="189"/>
      <c r="AP28" s="190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90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</row>
    <row r="29" spans="1:101" ht="8.25" customHeight="1" thickTop="1" x14ac:dyDescent="0.15">
      <c r="A29" s="241" t="s">
        <v>1</v>
      </c>
      <c r="B29" s="242"/>
      <c r="C29" s="242"/>
      <c r="D29" s="245" t="s">
        <v>26</v>
      </c>
      <c r="E29" s="245"/>
      <c r="F29" s="245"/>
      <c r="G29" s="245"/>
      <c r="H29" s="245"/>
      <c r="I29" s="245"/>
      <c r="J29" s="246"/>
      <c r="K29" s="205" t="s">
        <v>1</v>
      </c>
      <c r="L29" s="206"/>
      <c r="M29" s="206"/>
      <c r="N29" s="249" t="s">
        <v>33</v>
      </c>
      <c r="O29" s="249"/>
      <c r="P29" s="249"/>
      <c r="Q29" s="249"/>
      <c r="R29" s="249"/>
      <c r="S29" s="249"/>
      <c r="T29" s="250"/>
      <c r="U29" s="205" t="s">
        <v>1</v>
      </c>
      <c r="V29" s="206"/>
      <c r="W29" s="206"/>
      <c r="X29" s="255">
        <v>26000</v>
      </c>
      <c r="Y29" s="256"/>
      <c r="Z29" s="256"/>
      <c r="AA29" s="256"/>
      <c r="AB29" s="256"/>
      <c r="AC29" s="256"/>
      <c r="AD29" s="256"/>
      <c r="AE29" s="257"/>
      <c r="AF29" s="205" t="s">
        <v>1</v>
      </c>
      <c r="AG29" s="206"/>
      <c r="AH29" s="206"/>
      <c r="AI29" s="255">
        <v>34000</v>
      </c>
      <c r="AJ29" s="256"/>
      <c r="AK29" s="256"/>
      <c r="AL29" s="256"/>
      <c r="AM29" s="256"/>
      <c r="AN29" s="256"/>
      <c r="AO29" s="256"/>
      <c r="AP29" s="257"/>
      <c r="AQ29" s="206" t="s">
        <v>1</v>
      </c>
      <c r="AR29" s="206"/>
      <c r="AS29" s="206"/>
      <c r="AT29" s="255">
        <v>39000</v>
      </c>
      <c r="AU29" s="256"/>
      <c r="AV29" s="256"/>
      <c r="AW29" s="256"/>
      <c r="AX29" s="256"/>
      <c r="AY29" s="256"/>
      <c r="AZ29" s="256"/>
      <c r="BA29" s="257"/>
      <c r="BB29" s="197">
        <f>SUM(IF(U29="☑",X29,0),IF(AF29="☑",AI29,0),IF(AQ29="☑",AT29,0))</f>
        <v>0</v>
      </c>
      <c r="BC29" s="197"/>
      <c r="BD29" s="197"/>
      <c r="BE29" s="197"/>
      <c r="BF29" s="197"/>
      <c r="BG29" s="197"/>
      <c r="BH29" s="197"/>
      <c r="BI29" s="197"/>
      <c r="BJ29" s="197"/>
      <c r="BK29" s="197"/>
      <c r="BL29" s="198"/>
    </row>
    <row r="30" spans="1:101" ht="8.25" customHeight="1" x14ac:dyDescent="0.15">
      <c r="A30" s="241"/>
      <c r="B30" s="242"/>
      <c r="C30" s="242"/>
      <c r="D30" s="245"/>
      <c r="E30" s="245"/>
      <c r="F30" s="245"/>
      <c r="G30" s="245"/>
      <c r="H30" s="245"/>
      <c r="I30" s="245"/>
      <c r="J30" s="246"/>
      <c r="K30" s="207"/>
      <c r="L30" s="208"/>
      <c r="M30" s="208"/>
      <c r="N30" s="251"/>
      <c r="O30" s="251"/>
      <c r="P30" s="251"/>
      <c r="Q30" s="251"/>
      <c r="R30" s="251"/>
      <c r="S30" s="251"/>
      <c r="T30" s="252"/>
      <c r="U30" s="207"/>
      <c r="V30" s="208"/>
      <c r="W30" s="208"/>
      <c r="X30" s="258"/>
      <c r="Y30" s="258"/>
      <c r="Z30" s="258"/>
      <c r="AA30" s="258"/>
      <c r="AB30" s="258"/>
      <c r="AC30" s="258"/>
      <c r="AD30" s="258"/>
      <c r="AE30" s="259"/>
      <c r="AF30" s="207"/>
      <c r="AG30" s="208"/>
      <c r="AH30" s="208"/>
      <c r="AI30" s="258"/>
      <c r="AJ30" s="258"/>
      <c r="AK30" s="258"/>
      <c r="AL30" s="258"/>
      <c r="AM30" s="258"/>
      <c r="AN30" s="258"/>
      <c r="AO30" s="258"/>
      <c r="AP30" s="259"/>
      <c r="AQ30" s="208"/>
      <c r="AR30" s="208"/>
      <c r="AS30" s="208"/>
      <c r="AT30" s="258"/>
      <c r="AU30" s="258"/>
      <c r="AV30" s="258"/>
      <c r="AW30" s="258"/>
      <c r="AX30" s="258"/>
      <c r="AY30" s="258"/>
      <c r="AZ30" s="258"/>
      <c r="BA30" s="25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200"/>
    </row>
    <row r="31" spans="1:101" ht="8.25" customHeight="1" x14ac:dyDescent="0.15">
      <c r="A31" s="241"/>
      <c r="B31" s="242"/>
      <c r="C31" s="242"/>
      <c r="D31" s="245"/>
      <c r="E31" s="245"/>
      <c r="F31" s="245"/>
      <c r="G31" s="245"/>
      <c r="H31" s="245"/>
      <c r="I31" s="245"/>
      <c r="J31" s="246"/>
      <c r="K31" s="207"/>
      <c r="L31" s="208"/>
      <c r="M31" s="208"/>
      <c r="N31" s="251"/>
      <c r="O31" s="251"/>
      <c r="P31" s="251"/>
      <c r="Q31" s="251"/>
      <c r="R31" s="251"/>
      <c r="S31" s="251"/>
      <c r="T31" s="252"/>
      <c r="U31" s="207"/>
      <c r="V31" s="208"/>
      <c r="W31" s="208"/>
      <c r="X31" s="258"/>
      <c r="Y31" s="258"/>
      <c r="Z31" s="258"/>
      <c r="AA31" s="258"/>
      <c r="AB31" s="258"/>
      <c r="AC31" s="258"/>
      <c r="AD31" s="258"/>
      <c r="AE31" s="259"/>
      <c r="AF31" s="207"/>
      <c r="AG31" s="208"/>
      <c r="AH31" s="208"/>
      <c r="AI31" s="258"/>
      <c r="AJ31" s="258"/>
      <c r="AK31" s="258"/>
      <c r="AL31" s="258"/>
      <c r="AM31" s="258"/>
      <c r="AN31" s="258"/>
      <c r="AO31" s="258"/>
      <c r="AP31" s="259"/>
      <c r="AQ31" s="208"/>
      <c r="AR31" s="208"/>
      <c r="AS31" s="208"/>
      <c r="AT31" s="258"/>
      <c r="AU31" s="258"/>
      <c r="AV31" s="258"/>
      <c r="AW31" s="258"/>
      <c r="AX31" s="258"/>
      <c r="AY31" s="258"/>
      <c r="AZ31" s="258"/>
      <c r="BA31" s="25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200"/>
    </row>
    <row r="32" spans="1:101" ht="8.25" customHeight="1" x14ac:dyDescent="0.15">
      <c r="A32" s="241"/>
      <c r="B32" s="242"/>
      <c r="C32" s="242"/>
      <c r="D32" s="245"/>
      <c r="E32" s="245"/>
      <c r="F32" s="245"/>
      <c r="G32" s="245"/>
      <c r="H32" s="245"/>
      <c r="I32" s="245"/>
      <c r="J32" s="246"/>
      <c r="K32" s="207" t="s">
        <v>1</v>
      </c>
      <c r="L32" s="208"/>
      <c r="M32" s="208"/>
      <c r="N32" s="251" t="s">
        <v>34</v>
      </c>
      <c r="O32" s="251"/>
      <c r="P32" s="251"/>
      <c r="Q32" s="251"/>
      <c r="R32" s="251"/>
      <c r="S32" s="251"/>
      <c r="T32" s="252"/>
      <c r="U32" s="207" t="s">
        <v>1</v>
      </c>
      <c r="V32" s="208"/>
      <c r="W32" s="208"/>
      <c r="X32" s="260">
        <v>20000</v>
      </c>
      <c r="Y32" s="258"/>
      <c r="Z32" s="258"/>
      <c r="AA32" s="258"/>
      <c r="AB32" s="258"/>
      <c r="AC32" s="258"/>
      <c r="AD32" s="258"/>
      <c r="AE32" s="259"/>
      <c r="AF32" s="207" t="s">
        <v>1</v>
      </c>
      <c r="AG32" s="208"/>
      <c r="AH32" s="208"/>
      <c r="AI32" s="260">
        <v>27000</v>
      </c>
      <c r="AJ32" s="258"/>
      <c r="AK32" s="258"/>
      <c r="AL32" s="258"/>
      <c r="AM32" s="258"/>
      <c r="AN32" s="258"/>
      <c r="AO32" s="258"/>
      <c r="AP32" s="259"/>
      <c r="AQ32" s="208" t="s">
        <v>1</v>
      </c>
      <c r="AR32" s="208"/>
      <c r="AS32" s="208"/>
      <c r="AT32" s="260">
        <v>31000</v>
      </c>
      <c r="AU32" s="258"/>
      <c r="AV32" s="258"/>
      <c r="AW32" s="258"/>
      <c r="AX32" s="258"/>
      <c r="AY32" s="258"/>
      <c r="AZ32" s="258"/>
      <c r="BA32" s="259"/>
      <c r="BB32" s="201">
        <f>SUM(IF(U32="☑",X32,0),IF(AF32="☑",AI32,0),IF(AQ32="☑",AT32,0))</f>
        <v>0</v>
      </c>
      <c r="BC32" s="199"/>
      <c r="BD32" s="199"/>
      <c r="BE32" s="199"/>
      <c r="BF32" s="199"/>
      <c r="BG32" s="199"/>
      <c r="BH32" s="199"/>
      <c r="BI32" s="199"/>
      <c r="BJ32" s="199"/>
      <c r="BK32" s="199"/>
      <c r="BL32" s="200"/>
    </row>
    <row r="33" spans="1:66" ht="8.25" customHeight="1" x14ac:dyDescent="0.15">
      <c r="A33" s="241"/>
      <c r="B33" s="242"/>
      <c r="C33" s="242"/>
      <c r="D33" s="245"/>
      <c r="E33" s="245"/>
      <c r="F33" s="245"/>
      <c r="G33" s="245"/>
      <c r="H33" s="245"/>
      <c r="I33" s="245"/>
      <c r="J33" s="246"/>
      <c r="K33" s="207"/>
      <c r="L33" s="208"/>
      <c r="M33" s="208"/>
      <c r="N33" s="251"/>
      <c r="O33" s="251"/>
      <c r="P33" s="251"/>
      <c r="Q33" s="251"/>
      <c r="R33" s="251"/>
      <c r="S33" s="251"/>
      <c r="T33" s="252"/>
      <c r="U33" s="207"/>
      <c r="V33" s="208"/>
      <c r="W33" s="208"/>
      <c r="X33" s="258"/>
      <c r="Y33" s="258"/>
      <c r="Z33" s="258"/>
      <c r="AA33" s="258"/>
      <c r="AB33" s="258"/>
      <c r="AC33" s="258"/>
      <c r="AD33" s="258"/>
      <c r="AE33" s="259"/>
      <c r="AF33" s="207"/>
      <c r="AG33" s="208"/>
      <c r="AH33" s="208"/>
      <c r="AI33" s="258"/>
      <c r="AJ33" s="258"/>
      <c r="AK33" s="258"/>
      <c r="AL33" s="258"/>
      <c r="AM33" s="258"/>
      <c r="AN33" s="258"/>
      <c r="AO33" s="258"/>
      <c r="AP33" s="259"/>
      <c r="AQ33" s="208"/>
      <c r="AR33" s="208"/>
      <c r="AS33" s="208"/>
      <c r="AT33" s="258"/>
      <c r="AU33" s="258"/>
      <c r="AV33" s="258"/>
      <c r="AW33" s="258"/>
      <c r="AX33" s="258"/>
      <c r="AY33" s="258"/>
      <c r="AZ33" s="258"/>
      <c r="BA33" s="259"/>
      <c r="BB33" s="201"/>
      <c r="BC33" s="199"/>
      <c r="BD33" s="199"/>
      <c r="BE33" s="199"/>
      <c r="BF33" s="199"/>
      <c r="BG33" s="199"/>
      <c r="BH33" s="199"/>
      <c r="BI33" s="199"/>
      <c r="BJ33" s="199"/>
      <c r="BK33" s="199"/>
      <c r="BL33" s="200"/>
    </row>
    <row r="34" spans="1:66" ht="8.25" customHeight="1" thickBot="1" x14ac:dyDescent="0.2">
      <c r="A34" s="243"/>
      <c r="B34" s="244"/>
      <c r="C34" s="244"/>
      <c r="D34" s="247"/>
      <c r="E34" s="247"/>
      <c r="F34" s="247"/>
      <c r="G34" s="247"/>
      <c r="H34" s="247"/>
      <c r="I34" s="247"/>
      <c r="J34" s="248"/>
      <c r="K34" s="233"/>
      <c r="L34" s="234"/>
      <c r="M34" s="234"/>
      <c r="N34" s="253"/>
      <c r="O34" s="253"/>
      <c r="P34" s="253"/>
      <c r="Q34" s="253"/>
      <c r="R34" s="253"/>
      <c r="S34" s="253"/>
      <c r="T34" s="254"/>
      <c r="U34" s="233"/>
      <c r="V34" s="234"/>
      <c r="W34" s="234"/>
      <c r="X34" s="261"/>
      <c r="Y34" s="261"/>
      <c r="Z34" s="261"/>
      <c r="AA34" s="261"/>
      <c r="AB34" s="261"/>
      <c r="AC34" s="261"/>
      <c r="AD34" s="261"/>
      <c r="AE34" s="262"/>
      <c r="AF34" s="233"/>
      <c r="AG34" s="234"/>
      <c r="AH34" s="234"/>
      <c r="AI34" s="261"/>
      <c r="AJ34" s="261"/>
      <c r="AK34" s="261"/>
      <c r="AL34" s="261"/>
      <c r="AM34" s="261"/>
      <c r="AN34" s="261"/>
      <c r="AO34" s="261"/>
      <c r="AP34" s="262"/>
      <c r="AQ34" s="234"/>
      <c r="AR34" s="234"/>
      <c r="AS34" s="234"/>
      <c r="AT34" s="261"/>
      <c r="AU34" s="261"/>
      <c r="AV34" s="261"/>
      <c r="AW34" s="261"/>
      <c r="AX34" s="261"/>
      <c r="AY34" s="261"/>
      <c r="AZ34" s="261"/>
      <c r="BA34" s="262"/>
      <c r="BB34" s="202"/>
      <c r="BC34" s="203"/>
      <c r="BD34" s="203"/>
      <c r="BE34" s="203"/>
      <c r="BF34" s="203"/>
      <c r="BG34" s="203"/>
      <c r="BH34" s="203"/>
      <c r="BI34" s="203"/>
      <c r="BJ34" s="203"/>
      <c r="BK34" s="203"/>
      <c r="BL34" s="204"/>
    </row>
    <row r="35" spans="1:66" ht="8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0" t="s">
        <v>55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2"/>
      <c r="BB35" s="235">
        <f>SUM(BB29:BL34)</f>
        <v>0</v>
      </c>
      <c r="BC35" s="235"/>
      <c r="BD35" s="235"/>
      <c r="BE35" s="235"/>
      <c r="BF35" s="235"/>
      <c r="BG35" s="235"/>
      <c r="BH35" s="235"/>
      <c r="BI35" s="235"/>
      <c r="BJ35" s="235"/>
      <c r="BK35" s="235"/>
      <c r="BL35" s="236"/>
    </row>
    <row r="36" spans="1:66" ht="8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136"/>
      <c r="AR36" s="137"/>
      <c r="AS36" s="137"/>
      <c r="AT36" s="137"/>
      <c r="AU36" s="137"/>
      <c r="AV36" s="137"/>
      <c r="AW36" s="137"/>
      <c r="AX36" s="137"/>
      <c r="AY36" s="137"/>
      <c r="AZ36" s="137"/>
      <c r="BA36" s="138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8"/>
    </row>
    <row r="37" spans="1:66" ht="8.25" customHeight="1" thickBo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151"/>
      <c r="AR37" s="152"/>
      <c r="AS37" s="152"/>
      <c r="AT37" s="152"/>
      <c r="AU37" s="152"/>
      <c r="AV37" s="152"/>
      <c r="AW37" s="152"/>
      <c r="AX37" s="152"/>
      <c r="AY37" s="152"/>
      <c r="AZ37" s="152"/>
      <c r="BA37" s="153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40"/>
    </row>
    <row r="38" spans="1:66" ht="8.25" customHeight="1" x14ac:dyDescent="0.15">
      <c r="A38" s="225" t="s">
        <v>115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6" ht="8.25" customHeight="1" x14ac:dyDescent="0.1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6" ht="8.25" customHeight="1" x14ac:dyDescent="0.1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6" ht="8.25" customHeight="1" thickBot="1" x14ac:dyDescent="0.2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6" ht="8.25" customHeight="1" x14ac:dyDescent="0.15">
      <c r="A42" s="263" t="s">
        <v>32</v>
      </c>
      <c r="B42" s="56"/>
      <c r="C42" s="56"/>
      <c r="D42" s="56"/>
      <c r="E42" s="56"/>
      <c r="F42" s="264"/>
      <c r="G42" s="273" t="s">
        <v>126</v>
      </c>
      <c r="H42" s="56"/>
      <c r="I42" s="56"/>
      <c r="J42" s="56"/>
      <c r="K42" s="56"/>
      <c r="L42" s="56"/>
      <c r="M42" s="56"/>
      <c r="N42" s="56"/>
      <c r="O42" s="273" t="s">
        <v>52</v>
      </c>
      <c r="P42" s="56"/>
      <c r="Q42" s="56"/>
      <c r="R42" s="56"/>
      <c r="S42" s="56"/>
      <c r="T42" s="56"/>
      <c r="U42" s="56"/>
      <c r="V42" s="264"/>
      <c r="W42" s="273" t="s">
        <v>53</v>
      </c>
      <c r="X42" s="56"/>
      <c r="Y42" s="56"/>
      <c r="Z42" s="56"/>
      <c r="AA42" s="264"/>
      <c r="AB42" s="273" t="s">
        <v>54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264"/>
      <c r="BB42" s="211" t="s">
        <v>117</v>
      </c>
      <c r="BC42" s="211"/>
      <c r="BD42" s="211"/>
      <c r="BE42" s="211"/>
      <c r="BF42" s="211"/>
      <c r="BG42" s="211"/>
      <c r="BH42" s="211"/>
      <c r="BI42" s="211"/>
      <c r="BJ42" s="211"/>
      <c r="BK42" s="211"/>
      <c r="BL42" s="289"/>
    </row>
    <row r="43" spans="1:66" ht="8.25" customHeight="1" x14ac:dyDescent="0.15">
      <c r="A43" s="87"/>
      <c r="B43" s="57"/>
      <c r="C43" s="57"/>
      <c r="D43" s="57"/>
      <c r="E43" s="57"/>
      <c r="F43" s="88"/>
      <c r="G43" s="128"/>
      <c r="H43" s="57"/>
      <c r="I43" s="57"/>
      <c r="J43" s="57"/>
      <c r="K43" s="57"/>
      <c r="L43" s="57"/>
      <c r="M43" s="57"/>
      <c r="N43" s="57"/>
      <c r="O43" s="128"/>
      <c r="P43" s="57"/>
      <c r="Q43" s="57"/>
      <c r="R43" s="57"/>
      <c r="S43" s="57"/>
      <c r="T43" s="57"/>
      <c r="U43" s="57"/>
      <c r="V43" s="88"/>
      <c r="W43" s="128"/>
      <c r="X43" s="57"/>
      <c r="Y43" s="57"/>
      <c r="Z43" s="57"/>
      <c r="AA43" s="88"/>
      <c r="AB43" s="128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88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290"/>
    </row>
    <row r="44" spans="1:66" ht="8.25" customHeight="1" thickBot="1" x14ac:dyDescent="0.2">
      <c r="A44" s="265"/>
      <c r="B44" s="195"/>
      <c r="C44" s="195"/>
      <c r="D44" s="195"/>
      <c r="E44" s="195"/>
      <c r="F44" s="266"/>
      <c r="G44" s="274"/>
      <c r="H44" s="195"/>
      <c r="I44" s="195"/>
      <c r="J44" s="195"/>
      <c r="K44" s="195"/>
      <c r="L44" s="195"/>
      <c r="M44" s="195"/>
      <c r="N44" s="195"/>
      <c r="O44" s="274"/>
      <c r="P44" s="195"/>
      <c r="Q44" s="195"/>
      <c r="R44" s="195"/>
      <c r="S44" s="195"/>
      <c r="T44" s="195"/>
      <c r="U44" s="195"/>
      <c r="V44" s="266"/>
      <c r="W44" s="274"/>
      <c r="X44" s="195"/>
      <c r="Y44" s="195"/>
      <c r="Z44" s="195"/>
      <c r="AA44" s="266"/>
      <c r="AB44" s="274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266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91"/>
    </row>
    <row r="45" spans="1:66" ht="8.25" customHeight="1" thickTop="1" x14ac:dyDescent="0.15">
      <c r="A45" s="23"/>
      <c r="B45" s="20"/>
      <c r="C45" s="20"/>
      <c r="D45" s="137" t="s">
        <v>51</v>
      </c>
      <c r="E45" s="57"/>
      <c r="F45" s="88"/>
      <c r="G45" s="267" t="s">
        <v>1</v>
      </c>
      <c r="H45" s="132"/>
      <c r="I45" s="269" t="s">
        <v>37</v>
      </c>
      <c r="J45" s="269"/>
      <c r="K45" s="269"/>
      <c r="L45" s="269"/>
      <c r="M45" s="269"/>
      <c r="N45" s="269"/>
      <c r="O45" s="271" t="str">
        <f>G45</f>
        <v>□</v>
      </c>
      <c r="P45" s="272"/>
      <c r="Q45" s="292">
        <v>2000</v>
      </c>
      <c r="R45" s="130"/>
      <c r="S45" s="130"/>
      <c r="T45" s="130"/>
      <c r="U45" s="130"/>
      <c r="V45" s="293"/>
      <c r="W45" s="129" t="s">
        <v>119</v>
      </c>
      <c r="X45" s="130"/>
      <c r="Y45" s="132" t="s">
        <v>127</v>
      </c>
      <c r="Z45" s="132"/>
      <c r="AA45" s="277"/>
      <c r="AB45" s="334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6"/>
      <c r="BB45" s="382">
        <f>SUM(IF(O45="☑",Q45*Y45))</f>
        <v>0</v>
      </c>
      <c r="BC45" s="383"/>
      <c r="BD45" s="383"/>
      <c r="BE45" s="383"/>
      <c r="BF45" s="383"/>
      <c r="BG45" s="383"/>
      <c r="BH45" s="383"/>
      <c r="BI45" s="383"/>
      <c r="BJ45" s="383"/>
      <c r="BK45" s="383"/>
      <c r="BL45" s="384"/>
      <c r="BM45" s="6"/>
      <c r="BN45" s="6"/>
    </row>
    <row r="46" spans="1:66" ht="8.25" customHeight="1" x14ac:dyDescent="0.15">
      <c r="A46" s="23"/>
      <c r="B46" s="20"/>
      <c r="C46" s="20"/>
      <c r="D46" s="57"/>
      <c r="E46" s="57"/>
      <c r="F46" s="88"/>
      <c r="G46" s="268"/>
      <c r="H46" s="181"/>
      <c r="I46" s="270"/>
      <c r="J46" s="270"/>
      <c r="K46" s="270"/>
      <c r="L46" s="270"/>
      <c r="M46" s="270"/>
      <c r="N46" s="270"/>
      <c r="O46" s="177"/>
      <c r="P46" s="178"/>
      <c r="Q46" s="276"/>
      <c r="R46" s="276"/>
      <c r="S46" s="276"/>
      <c r="T46" s="276"/>
      <c r="U46" s="276"/>
      <c r="V46" s="294"/>
      <c r="W46" s="275"/>
      <c r="X46" s="276"/>
      <c r="Y46" s="181"/>
      <c r="Z46" s="181"/>
      <c r="AA46" s="182"/>
      <c r="AB46" s="284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6"/>
      <c r="BB46" s="374"/>
      <c r="BC46" s="375"/>
      <c r="BD46" s="375"/>
      <c r="BE46" s="375"/>
      <c r="BF46" s="375"/>
      <c r="BG46" s="375"/>
      <c r="BH46" s="375"/>
      <c r="BI46" s="375"/>
      <c r="BJ46" s="375"/>
      <c r="BK46" s="375"/>
      <c r="BL46" s="376"/>
      <c r="BM46" s="6"/>
      <c r="BN46" s="6"/>
    </row>
    <row r="47" spans="1:66" ht="8.25" customHeight="1" x14ac:dyDescent="0.15">
      <c r="A47" s="23"/>
      <c r="B47" s="20"/>
      <c r="C47" s="20"/>
      <c r="D47" s="57"/>
      <c r="E47" s="57"/>
      <c r="F47" s="88"/>
      <c r="G47" s="268" t="s">
        <v>1</v>
      </c>
      <c r="H47" s="181"/>
      <c r="I47" s="270" t="s">
        <v>38</v>
      </c>
      <c r="J47" s="270"/>
      <c r="K47" s="270"/>
      <c r="L47" s="270"/>
      <c r="M47" s="270"/>
      <c r="N47" s="270"/>
      <c r="O47" s="177" t="str">
        <f t="shared" ref="O47" si="0">G47</f>
        <v>□</v>
      </c>
      <c r="P47" s="178"/>
      <c r="Q47" s="295">
        <v>2000</v>
      </c>
      <c r="R47" s="276"/>
      <c r="S47" s="276"/>
      <c r="T47" s="276"/>
      <c r="U47" s="276"/>
      <c r="V47" s="294"/>
      <c r="W47" s="275" t="s">
        <v>119</v>
      </c>
      <c r="X47" s="276"/>
      <c r="Y47" s="181" t="s">
        <v>127</v>
      </c>
      <c r="Z47" s="181"/>
      <c r="AA47" s="182"/>
      <c r="AB47" s="284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6"/>
      <c r="BB47" s="374">
        <f t="shared" ref="BB47" si="1">SUM(IF(O47="☑",Q47*Y47))</f>
        <v>0</v>
      </c>
      <c r="BC47" s="375"/>
      <c r="BD47" s="375"/>
      <c r="BE47" s="375"/>
      <c r="BF47" s="375"/>
      <c r="BG47" s="375"/>
      <c r="BH47" s="375"/>
      <c r="BI47" s="375"/>
      <c r="BJ47" s="375"/>
      <c r="BK47" s="375"/>
      <c r="BL47" s="376"/>
      <c r="BM47" s="6"/>
      <c r="BN47" s="6"/>
    </row>
    <row r="48" spans="1:66" ht="8.25" customHeight="1" x14ac:dyDescent="0.15">
      <c r="A48" s="23"/>
      <c r="B48" s="20"/>
      <c r="C48" s="20"/>
      <c r="D48" s="57"/>
      <c r="E48" s="57"/>
      <c r="F48" s="88"/>
      <c r="G48" s="268"/>
      <c r="H48" s="181"/>
      <c r="I48" s="270"/>
      <c r="J48" s="270"/>
      <c r="K48" s="270"/>
      <c r="L48" s="270"/>
      <c r="M48" s="270"/>
      <c r="N48" s="270"/>
      <c r="O48" s="177"/>
      <c r="P48" s="178"/>
      <c r="Q48" s="276"/>
      <c r="R48" s="276"/>
      <c r="S48" s="276"/>
      <c r="T48" s="276"/>
      <c r="U48" s="276"/>
      <c r="V48" s="294"/>
      <c r="W48" s="275"/>
      <c r="X48" s="276"/>
      <c r="Y48" s="181"/>
      <c r="Z48" s="181"/>
      <c r="AA48" s="182"/>
      <c r="AB48" s="284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6"/>
      <c r="BB48" s="374"/>
      <c r="BC48" s="375"/>
      <c r="BD48" s="375"/>
      <c r="BE48" s="375"/>
      <c r="BF48" s="375"/>
      <c r="BG48" s="375"/>
      <c r="BH48" s="375"/>
      <c r="BI48" s="375"/>
      <c r="BJ48" s="375"/>
      <c r="BK48" s="375"/>
      <c r="BL48" s="376"/>
      <c r="BM48" s="6"/>
      <c r="BN48" s="6"/>
    </row>
    <row r="49" spans="1:66" ht="8.25" customHeight="1" x14ac:dyDescent="0.15">
      <c r="A49" s="23"/>
      <c r="B49" s="20"/>
      <c r="C49" s="20"/>
      <c r="D49" s="57"/>
      <c r="E49" s="57"/>
      <c r="F49" s="88"/>
      <c r="G49" s="268" t="s">
        <v>1</v>
      </c>
      <c r="H49" s="181"/>
      <c r="I49" s="270" t="s">
        <v>41</v>
      </c>
      <c r="J49" s="270"/>
      <c r="K49" s="270"/>
      <c r="L49" s="270"/>
      <c r="M49" s="270"/>
      <c r="N49" s="270"/>
      <c r="O49" s="177" t="str">
        <f t="shared" ref="O49" si="2">G49</f>
        <v>□</v>
      </c>
      <c r="P49" s="178"/>
      <c r="Q49" s="295">
        <v>2000</v>
      </c>
      <c r="R49" s="276"/>
      <c r="S49" s="276"/>
      <c r="T49" s="276"/>
      <c r="U49" s="276"/>
      <c r="V49" s="294"/>
      <c r="W49" s="275" t="s">
        <v>119</v>
      </c>
      <c r="X49" s="276"/>
      <c r="Y49" s="181"/>
      <c r="Z49" s="181"/>
      <c r="AA49" s="182"/>
      <c r="AB49" s="284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6"/>
      <c r="BB49" s="374">
        <f t="shared" ref="BB49" si="3">SUM(IF(O49="☑",Q49*Y49))</f>
        <v>0</v>
      </c>
      <c r="BC49" s="375"/>
      <c r="BD49" s="375"/>
      <c r="BE49" s="375"/>
      <c r="BF49" s="375"/>
      <c r="BG49" s="375"/>
      <c r="BH49" s="375"/>
      <c r="BI49" s="375"/>
      <c r="BJ49" s="375"/>
      <c r="BK49" s="375"/>
      <c r="BL49" s="376"/>
      <c r="BM49" s="6"/>
      <c r="BN49" s="6"/>
    </row>
    <row r="50" spans="1:66" ht="8.25" customHeight="1" x14ac:dyDescent="0.15">
      <c r="A50" s="23"/>
      <c r="B50" s="20"/>
      <c r="C50" s="20"/>
      <c r="D50" s="57"/>
      <c r="E50" s="57"/>
      <c r="F50" s="88"/>
      <c r="G50" s="268"/>
      <c r="H50" s="181"/>
      <c r="I50" s="270"/>
      <c r="J50" s="270"/>
      <c r="K50" s="270"/>
      <c r="L50" s="270"/>
      <c r="M50" s="270"/>
      <c r="N50" s="270"/>
      <c r="O50" s="177"/>
      <c r="P50" s="178"/>
      <c r="Q50" s="276"/>
      <c r="R50" s="276"/>
      <c r="S50" s="276"/>
      <c r="T50" s="276"/>
      <c r="U50" s="276"/>
      <c r="V50" s="294"/>
      <c r="W50" s="275"/>
      <c r="X50" s="276"/>
      <c r="Y50" s="181"/>
      <c r="Z50" s="181"/>
      <c r="AA50" s="182"/>
      <c r="AB50" s="284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6"/>
      <c r="BB50" s="374"/>
      <c r="BC50" s="375"/>
      <c r="BD50" s="375"/>
      <c r="BE50" s="375"/>
      <c r="BF50" s="375"/>
      <c r="BG50" s="375"/>
      <c r="BH50" s="375"/>
      <c r="BI50" s="375"/>
      <c r="BJ50" s="375"/>
      <c r="BK50" s="375"/>
      <c r="BL50" s="376"/>
      <c r="BM50" s="6"/>
      <c r="BN50" s="6"/>
    </row>
    <row r="51" spans="1:66" ht="8.25" customHeight="1" x14ac:dyDescent="0.15">
      <c r="A51" s="23"/>
      <c r="B51" s="20"/>
      <c r="C51" s="20"/>
      <c r="D51" s="57"/>
      <c r="E51" s="57"/>
      <c r="F51" s="88"/>
      <c r="G51" s="268" t="s">
        <v>1</v>
      </c>
      <c r="H51" s="181"/>
      <c r="I51" s="270" t="s">
        <v>42</v>
      </c>
      <c r="J51" s="270"/>
      <c r="K51" s="270"/>
      <c r="L51" s="270"/>
      <c r="M51" s="270"/>
      <c r="N51" s="270"/>
      <c r="O51" s="177" t="str">
        <f t="shared" ref="O51" si="4">G51</f>
        <v>□</v>
      </c>
      <c r="P51" s="178"/>
      <c r="Q51" s="282">
        <v>2000</v>
      </c>
      <c r="R51" s="282"/>
      <c r="S51" s="282"/>
      <c r="T51" s="282"/>
      <c r="U51" s="282"/>
      <c r="V51" s="283"/>
      <c r="W51" s="275" t="s">
        <v>119</v>
      </c>
      <c r="X51" s="276"/>
      <c r="Y51" s="181"/>
      <c r="Z51" s="181"/>
      <c r="AA51" s="182"/>
      <c r="AB51" s="284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6"/>
      <c r="BB51" s="374">
        <f t="shared" ref="BB51" si="5">SUM(IF(O51="☑",Q51*Y51))</f>
        <v>0</v>
      </c>
      <c r="BC51" s="375"/>
      <c r="BD51" s="375"/>
      <c r="BE51" s="375"/>
      <c r="BF51" s="375"/>
      <c r="BG51" s="375"/>
      <c r="BH51" s="375"/>
      <c r="BI51" s="375"/>
      <c r="BJ51" s="375"/>
      <c r="BK51" s="375"/>
      <c r="BL51" s="376"/>
      <c r="BM51" s="6"/>
      <c r="BN51" s="6"/>
    </row>
    <row r="52" spans="1:66" ht="8.25" customHeight="1" x14ac:dyDescent="0.15">
      <c r="A52" s="23"/>
      <c r="B52" s="20"/>
      <c r="C52" s="20"/>
      <c r="D52" s="57"/>
      <c r="E52" s="57"/>
      <c r="F52" s="88"/>
      <c r="G52" s="268"/>
      <c r="H52" s="181"/>
      <c r="I52" s="270"/>
      <c r="J52" s="270"/>
      <c r="K52" s="270"/>
      <c r="L52" s="270"/>
      <c r="M52" s="270"/>
      <c r="N52" s="270"/>
      <c r="O52" s="177"/>
      <c r="P52" s="178"/>
      <c r="Q52" s="282"/>
      <c r="R52" s="282"/>
      <c r="S52" s="282"/>
      <c r="T52" s="282"/>
      <c r="U52" s="282"/>
      <c r="V52" s="283"/>
      <c r="W52" s="275"/>
      <c r="X52" s="276"/>
      <c r="Y52" s="181"/>
      <c r="Z52" s="181"/>
      <c r="AA52" s="182"/>
      <c r="AB52" s="284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6"/>
      <c r="BB52" s="374"/>
      <c r="BC52" s="375"/>
      <c r="BD52" s="375"/>
      <c r="BE52" s="375"/>
      <c r="BF52" s="375"/>
      <c r="BG52" s="375"/>
      <c r="BH52" s="375"/>
      <c r="BI52" s="375"/>
      <c r="BJ52" s="375"/>
      <c r="BK52" s="375"/>
      <c r="BL52" s="376"/>
      <c r="BM52" s="6"/>
      <c r="BN52" s="6"/>
    </row>
    <row r="53" spans="1:66" ht="8.25" customHeight="1" x14ac:dyDescent="0.15">
      <c r="A53" s="23"/>
      <c r="B53" s="20"/>
      <c r="C53" s="20"/>
      <c r="D53" s="57"/>
      <c r="E53" s="57"/>
      <c r="F53" s="88"/>
      <c r="G53" s="268" t="s">
        <v>1</v>
      </c>
      <c r="H53" s="181"/>
      <c r="I53" s="270" t="s">
        <v>43</v>
      </c>
      <c r="J53" s="270"/>
      <c r="K53" s="270"/>
      <c r="L53" s="270"/>
      <c r="M53" s="270"/>
      <c r="N53" s="270"/>
      <c r="O53" s="177" t="str">
        <f t="shared" ref="O53" si="6">G53</f>
        <v>□</v>
      </c>
      <c r="P53" s="178"/>
      <c r="Q53" s="282">
        <v>2000</v>
      </c>
      <c r="R53" s="282"/>
      <c r="S53" s="282"/>
      <c r="T53" s="282"/>
      <c r="U53" s="282"/>
      <c r="V53" s="283"/>
      <c r="W53" s="275" t="s">
        <v>119</v>
      </c>
      <c r="X53" s="276"/>
      <c r="Y53" s="442"/>
      <c r="Z53" s="442"/>
      <c r="AA53" s="443"/>
      <c r="AB53" s="433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5"/>
      <c r="BB53" s="436">
        <f t="shared" ref="BB53" si="7">SUM(IF(O53="☑",Q53*Y53))</f>
        <v>0</v>
      </c>
      <c r="BC53" s="437"/>
      <c r="BD53" s="437"/>
      <c r="BE53" s="437"/>
      <c r="BF53" s="437"/>
      <c r="BG53" s="437"/>
      <c r="BH53" s="437"/>
      <c r="BI53" s="437"/>
      <c r="BJ53" s="437"/>
      <c r="BK53" s="437"/>
      <c r="BL53" s="438"/>
      <c r="BM53" s="6"/>
      <c r="BN53" s="6"/>
    </row>
    <row r="54" spans="1:66" ht="8.25" customHeight="1" x14ac:dyDescent="0.15">
      <c r="A54" s="23"/>
      <c r="B54" s="20"/>
      <c r="C54" s="20"/>
      <c r="D54" s="57"/>
      <c r="E54" s="57"/>
      <c r="F54" s="88"/>
      <c r="G54" s="268"/>
      <c r="H54" s="181"/>
      <c r="I54" s="270"/>
      <c r="J54" s="270"/>
      <c r="K54" s="270"/>
      <c r="L54" s="270"/>
      <c r="M54" s="270"/>
      <c r="N54" s="270"/>
      <c r="O54" s="177"/>
      <c r="P54" s="178"/>
      <c r="Q54" s="282"/>
      <c r="R54" s="282"/>
      <c r="S54" s="282"/>
      <c r="T54" s="282"/>
      <c r="U54" s="282"/>
      <c r="V54" s="283"/>
      <c r="W54" s="275"/>
      <c r="X54" s="276"/>
      <c r="Y54" s="442"/>
      <c r="Z54" s="442"/>
      <c r="AA54" s="443"/>
      <c r="AB54" s="433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5"/>
      <c r="BB54" s="436"/>
      <c r="BC54" s="437"/>
      <c r="BD54" s="437"/>
      <c r="BE54" s="437"/>
      <c r="BF54" s="437"/>
      <c r="BG54" s="437"/>
      <c r="BH54" s="437"/>
      <c r="BI54" s="437"/>
      <c r="BJ54" s="437"/>
      <c r="BK54" s="437"/>
      <c r="BL54" s="438"/>
      <c r="BM54" s="6"/>
      <c r="BN54" s="6"/>
    </row>
    <row r="55" spans="1:66" ht="8.25" customHeight="1" x14ac:dyDescent="0.15">
      <c r="A55" s="23"/>
      <c r="B55" s="20"/>
      <c r="C55" s="20"/>
      <c r="D55" s="57"/>
      <c r="E55" s="57"/>
      <c r="F55" s="88"/>
      <c r="G55" s="268" t="s">
        <v>1</v>
      </c>
      <c r="H55" s="181"/>
      <c r="I55" s="270" t="s">
        <v>44</v>
      </c>
      <c r="J55" s="270"/>
      <c r="K55" s="270"/>
      <c r="L55" s="270"/>
      <c r="M55" s="270"/>
      <c r="N55" s="270"/>
      <c r="O55" s="177" t="str">
        <f t="shared" ref="O55" si="8">G55</f>
        <v>□</v>
      </c>
      <c r="P55" s="178"/>
      <c r="Q55" s="282">
        <v>2000</v>
      </c>
      <c r="R55" s="282"/>
      <c r="S55" s="282"/>
      <c r="T55" s="282"/>
      <c r="U55" s="282"/>
      <c r="V55" s="283"/>
      <c r="W55" s="275" t="s">
        <v>119</v>
      </c>
      <c r="X55" s="276"/>
      <c r="Y55" s="181"/>
      <c r="Z55" s="181"/>
      <c r="AA55" s="182"/>
      <c r="AB55" s="284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6"/>
      <c r="BB55" s="436">
        <f t="shared" ref="BB55" si="9">SUM(IF(O55="☑",Q55*Y55))</f>
        <v>0</v>
      </c>
      <c r="BC55" s="437"/>
      <c r="BD55" s="437"/>
      <c r="BE55" s="437"/>
      <c r="BF55" s="437"/>
      <c r="BG55" s="437"/>
      <c r="BH55" s="437"/>
      <c r="BI55" s="437"/>
      <c r="BJ55" s="437"/>
      <c r="BK55" s="437"/>
      <c r="BL55" s="438"/>
      <c r="BM55" s="6"/>
      <c r="BN55" s="6"/>
    </row>
    <row r="56" spans="1:66" ht="8.25" customHeight="1" x14ac:dyDescent="0.15">
      <c r="A56" s="23"/>
      <c r="B56" s="20"/>
      <c r="C56" s="20"/>
      <c r="D56" s="57"/>
      <c r="E56" s="57"/>
      <c r="F56" s="88"/>
      <c r="G56" s="268"/>
      <c r="H56" s="181"/>
      <c r="I56" s="270"/>
      <c r="J56" s="270"/>
      <c r="K56" s="270"/>
      <c r="L56" s="270"/>
      <c r="M56" s="270"/>
      <c r="N56" s="270"/>
      <c r="O56" s="177"/>
      <c r="P56" s="178"/>
      <c r="Q56" s="282"/>
      <c r="R56" s="282"/>
      <c r="S56" s="282"/>
      <c r="T56" s="282"/>
      <c r="U56" s="282"/>
      <c r="V56" s="283"/>
      <c r="W56" s="275"/>
      <c r="X56" s="276"/>
      <c r="Y56" s="181"/>
      <c r="Z56" s="181"/>
      <c r="AA56" s="182"/>
      <c r="AB56" s="284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6"/>
      <c r="BB56" s="436"/>
      <c r="BC56" s="437"/>
      <c r="BD56" s="437"/>
      <c r="BE56" s="437"/>
      <c r="BF56" s="437"/>
      <c r="BG56" s="437"/>
      <c r="BH56" s="437"/>
      <c r="BI56" s="437"/>
      <c r="BJ56" s="437"/>
      <c r="BK56" s="437"/>
      <c r="BL56" s="438"/>
      <c r="BM56" s="6"/>
      <c r="BN56" s="6"/>
    </row>
    <row r="57" spans="1:66" ht="8.25" customHeight="1" x14ac:dyDescent="0.15">
      <c r="A57" s="23"/>
      <c r="B57" s="20"/>
      <c r="C57" s="20"/>
      <c r="D57" s="57"/>
      <c r="E57" s="57"/>
      <c r="F57" s="88"/>
      <c r="G57" s="268" t="s">
        <v>1</v>
      </c>
      <c r="H57" s="181"/>
      <c r="I57" s="270" t="s">
        <v>45</v>
      </c>
      <c r="J57" s="270"/>
      <c r="K57" s="270"/>
      <c r="L57" s="270"/>
      <c r="M57" s="270"/>
      <c r="N57" s="270"/>
      <c r="O57" s="177" t="str">
        <f t="shared" ref="O57" si="10">G57</f>
        <v>□</v>
      </c>
      <c r="P57" s="178"/>
      <c r="Q57" s="282">
        <v>2000</v>
      </c>
      <c r="R57" s="282"/>
      <c r="S57" s="282"/>
      <c r="T57" s="282"/>
      <c r="U57" s="282"/>
      <c r="V57" s="283"/>
      <c r="W57" s="275" t="s">
        <v>119</v>
      </c>
      <c r="X57" s="276"/>
      <c r="Y57" s="181"/>
      <c r="Z57" s="181"/>
      <c r="AA57" s="182"/>
      <c r="AB57" s="284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6"/>
      <c r="BB57" s="436">
        <f t="shared" ref="BB57" si="11">SUM(IF(O57="☑",Q57*Y57))</f>
        <v>0</v>
      </c>
      <c r="BC57" s="437"/>
      <c r="BD57" s="437"/>
      <c r="BE57" s="437"/>
      <c r="BF57" s="437"/>
      <c r="BG57" s="437"/>
      <c r="BH57" s="437"/>
      <c r="BI57" s="437"/>
      <c r="BJ57" s="437"/>
      <c r="BK57" s="437"/>
      <c r="BL57" s="438"/>
      <c r="BM57" s="6"/>
      <c r="BN57" s="6"/>
    </row>
    <row r="58" spans="1:66" ht="8.25" customHeight="1" x14ac:dyDescent="0.15">
      <c r="A58" s="23"/>
      <c r="B58" s="20"/>
      <c r="C58" s="20"/>
      <c r="D58" s="57"/>
      <c r="E58" s="57"/>
      <c r="F58" s="88"/>
      <c r="G58" s="268"/>
      <c r="H58" s="181"/>
      <c r="I58" s="270"/>
      <c r="J58" s="270"/>
      <c r="K58" s="270"/>
      <c r="L58" s="270"/>
      <c r="M58" s="270"/>
      <c r="N58" s="270"/>
      <c r="O58" s="177"/>
      <c r="P58" s="178"/>
      <c r="Q58" s="282"/>
      <c r="R58" s="282"/>
      <c r="S58" s="282"/>
      <c r="T58" s="282"/>
      <c r="U58" s="282"/>
      <c r="V58" s="283"/>
      <c r="W58" s="275"/>
      <c r="X58" s="276"/>
      <c r="Y58" s="181"/>
      <c r="Z58" s="181"/>
      <c r="AA58" s="182"/>
      <c r="AB58" s="284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6"/>
      <c r="BB58" s="436"/>
      <c r="BC58" s="437"/>
      <c r="BD58" s="437"/>
      <c r="BE58" s="437"/>
      <c r="BF58" s="437"/>
      <c r="BG58" s="437"/>
      <c r="BH58" s="437"/>
      <c r="BI58" s="437"/>
      <c r="BJ58" s="437"/>
      <c r="BK58" s="437"/>
      <c r="BL58" s="438"/>
      <c r="BM58" s="6"/>
      <c r="BN58" s="6"/>
    </row>
    <row r="59" spans="1:66" ht="8.25" customHeight="1" x14ac:dyDescent="0.15">
      <c r="A59" s="385" t="s">
        <v>1</v>
      </c>
      <c r="B59" s="81"/>
      <c r="C59" s="81"/>
      <c r="D59" s="57"/>
      <c r="E59" s="57"/>
      <c r="F59" s="88"/>
      <c r="G59" s="268" t="s">
        <v>1</v>
      </c>
      <c r="H59" s="181"/>
      <c r="I59" s="270" t="s">
        <v>46</v>
      </c>
      <c r="J59" s="270"/>
      <c r="K59" s="270"/>
      <c r="L59" s="270"/>
      <c r="M59" s="270"/>
      <c r="N59" s="270"/>
      <c r="O59" s="177" t="str">
        <f t="shared" ref="O59" si="12">G59</f>
        <v>□</v>
      </c>
      <c r="P59" s="178"/>
      <c r="Q59" s="282">
        <v>2000</v>
      </c>
      <c r="R59" s="282"/>
      <c r="S59" s="282"/>
      <c r="T59" s="282"/>
      <c r="U59" s="282"/>
      <c r="V59" s="283"/>
      <c r="W59" s="275" t="s">
        <v>119</v>
      </c>
      <c r="X59" s="276"/>
      <c r="Y59" s="181"/>
      <c r="Z59" s="181"/>
      <c r="AA59" s="182"/>
      <c r="AB59" s="284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6"/>
      <c r="BB59" s="436">
        <f t="shared" ref="BB59" si="13">SUM(IF(O59="☑",Q59*Y59))</f>
        <v>0</v>
      </c>
      <c r="BC59" s="437"/>
      <c r="BD59" s="437"/>
      <c r="BE59" s="437"/>
      <c r="BF59" s="437"/>
      <c r="BG59" s="437"/>
      <c r="BH59" s="437"/>
      <c r="BI59" s="437"/>
      <c r="BJ59" s="437"/>
      <c r="BK59" s="437"/>
      <c r="BL59" s="438"/>
      <c r="BM59" s="6"/>
      <c r="BN59" s="6"/>
    </row>
    <row r="60" spans="1:66" ht="8.25" customHeight="1" x14ac:dyDescent="0.15">
      <c r="A60" s="385"/>
      <c r="B60" s="81"/>
      <c r="C60" s="81"/>
      <c r="D60" s="57"/>
      <c r="E60" s="57"/>
      <c r="F60" s="88"/>
      <c r="G60" s="268"/>
      <c r="H60" s="181"/>
      <c r="I60" s="270"/>
      <c r="J60" s="270"/>
      <c r="K60" s="270"/>
      <c r="L60" s="270"/>
      <c r="M60" s="270"/>
      <c r="N60" s="270"/>
      <c r="O60" s="177"/>
      <c r="P60" s="178"/>
      <c r="Q60" s="282"/>
      <c r="R60" s="282"/>
      <c r="S60" s="282"/>
      <c r="T60" s="282"/>
      <c r="U60" s="282"/>
      <c r="V60" s="283"/>
      <c r="W60" s="275"/>
      <c r="X60" s="276"/>
      <c r="Y60" s="181"/>
      <c r="Z60" s="181"/>
      <c r="AA60" s="182"/>
      <c r="AB60" s="284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6"/>
      <c r="BB60" s="436"/>
      <c r="BC60" s="437"/>
      <c r="BD60" s="437"/>
      <c r="BE60" s="437"/>
      <c r="BF60" s="437"/>
      <c r="BG60" s="437"/>
      <c r="BH60" s="437"/>
      <c r="BI60" s="437"/>
      <c r="BJ60" s="437"/>
      <c r="BK60" s="437"/>
      <c r="BL60" s="438"/>
      <c r="BM60" s="6"/>
      <c r="BN60" s="6"/>
    </row>
    <row r="61" spans="1:66" ht="8.25" customHeight="1" x14ac:dyDescent="0.15">
      <c r="A61" s="385"/>
      <c r="B61" s="81"/>
      <c r="C61" s="81"/>
      <c r="D61" s="57"/>
      <c r="E61" s="57"/>
      <c r="F61" s="88"/>
      <c r="G61" s="268" t="s">
        <v>1</v>
      </c>
      <c r="H61" s="181"/>
      <c r="I61" s="270" t="s">
        <v>47</v>
      </c>
      <c r="J61" s="270"/>
      <c r="K61" s="270"/>
      <c r="L61" s="270"/>
      <c r="M61" s="270"/>
      <c r="N61" s="270"/>
      <c r="O61" s="177" t="str">
        <f t="shared" ref="O61" si="14">G61</f>
        <v>□</v>
      </c>
      <c r="P61" s="178"/>
      <c r="Q61" s="282">
        <v>2000</v>
      </c>
      <c r="R61" s="282"/>
      <c r="S61" s="282"/>
      <c r="T61" s="282"/>
      <c r="U61" s="282"/>
      <c r="V61" s="283"/>
      <c r="W61" s="275" t="s">
        <v>119</v>
      </c>
      <c r="X61" s="276"/>
      <c r="Y61" s="181"/>
      <c r="Z61" s="181"/>
      <c r="AA61" s="182"/>
      <c r="AB61" s="284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6"/>
      <c r="BB61" s="436">
        <f t="shared" ref="BB61" si="15">SUM(IF(O61="☑",Q61*Y61))</f>
        <v>0</v>
      </c>
      <c r="BC61" s="437"/>
      <c r="BD61" s="437"/>
      <c r="BE61" s="437"/>
      <c r="BF61" s="437"/>
      <c r="BG61" s="437"/>
      <c r="BH61" s="437"/>
      <c r="BI61" s="437"/>
      <c r="BJ61" s="437"/>
      <c r="BK61" s="437"/>
      <c r="BL61" s="438"/>
      <c r="BM61" s="6"/>
      <c r="BN61" s="6"/>
    </row>
    <row r="62" spans="1:66" ht="8.25" customHeight="1" x14ac:dyDescent="0.15">
      <c r="A62" s="23"/>
      <c r="B62" s="20"/>
      <c r="C62" s="20"/>
      <c r="D62" s="57"/>
      <c r="E62" s="57"/>
      <c r="F62" s="88"/>
      <c r="G62" s="268"/>
      <c r="H62" s="181"/>
      <c r="I62" s="270"/>
      <c r="J62" s="270"/>
      <c r="K62" s="270"/>
      <c r="L62" s="270"/>
      <c r="M62" s="270"/>
      <c r="N62" s="270"/>
      <c r="O62" s="177"/>
      <c r="P62" s="178"/>
      <c r="Q62" s="282"/>
      <c r="R62" s="282"/>
      <c r="S62" s="282"/>
      <c r="T62" s="282"/>
      <c r="U62" s="282"/>
      <c r="V62" s="283"/>
      <c r="W62" s="275"/>
      <c r="X62" s="276"/>
      <c r="Y62" s="181"/>
      <c r="Z62" s="181"/>
      <c r="AA62" s="182"/>
      <c r="AB62" s="284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6"/>
      <c r="BB62" s="436"/>
      <c r="BC62" s="437"/>
      <c r="BD62" s="437"/>
      <c r="BE62" s="437"/>
      <c r="BF62" s="437"/>
      <c r="BG62" s="437"/>
      <c r="BH62" s="437"/>
      <c r="BI62" s="437"/>
      <c r="BJ62" s="437"/>
      <c r="BK62" s="437"/>
      <c r="BL62" s="438"/>
      <c r="BM62" s="6"/>
      <c r="BN62" s="6"/>
    </row>
    <row r="63" spans="1:66" ht="8.25" customHeight="1" x14ac:dyDescent="0.15">
      <c r="A63" s="23"/>
      <c r="B63" s="20"/>
      <c r="C63" s="20"/>
      <c r="D63" s="57"/>
      <c r="E63" s="57"/>
      <c r="F63" s="88"/>
      <c r="G63" s="268" t="s">
        <v>1</v>
      </c>
      <c r="H63" s="181"/>
      <c r="I63" s="270" t="s">
        <v>48</v>
      </c>
      <c r="J63" s="270"/>
      <c r="K63" s="270"/>
      <c r="L63" s="270"/>
      <c r="M63" s="270"/>
      <c r="N63" s="270"/>
      <c r="O63" s="177" t="str">
        <f t="shared" ref="O63" si="16">G63</f>
        <v>□</v>
      </c>
      <c r="P63" s="178"/>
      <c r="Q63" s="282">
        <v>2000</v>
      </c>
      <c r="R63" s="282"/>
      <c r="S63" s="282"/>
      <c r="T63" s="282"/>
      <c r="U63" s="282"/>
      <c r="V63" s="283"/>
      <c r="W63" s="275" t="s">
        <v>119</v>
      </c>
      <c r="X63" s="276"/>
      <c r="Y63" s="181"/>
      <c r="Z63" s="181"/>
      <c r="AA63" s="182"/>
      <c r="AB63" s="284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6"/>
      <c r="BB63" s="436">
        <f t="shared" ref="BB63" si="17">SUM(IF(O63="☑",Q63*Y63))</f>
        <v>0</v>
      </c>
      <c r="BC63" s="437"/>
      <c r="BD63" s="437"/>
      <c r="BE63" s="437"/>
      <c r="BF63" s="437"/>
      <c r="BG63" s="437"/>
      <c r="BH63" s="437"/>
      <c r="BI63" s="437"/>
      <c r="BJ63" s="437"/>
      <c r="BK63" s="437"/>
      <c r="BL63" s="438"/>
      <c r="BM63" s="6"/>
      <c r="BN63" s="6"/>
    </row>
    <row r="64" spans="1:66" ht="8.25" customHeight="1" x14ac:dyDescent="0.15">
      <c r="A64" s="23"/>
      <c r="B64" s="20"/>
      <c r="C64" s="20"/>
      <c r="D64" s="57"/>
      <c r="E64" s="57"/>
      <c r="F64" s="88"/>
      <c r="G64" s="268"/>
      <c r="H64" s="181"/>
      <c r="I64" s="270"/>
      <c r="J64" s="270"/>
      <c r="K64" s="270"/>
      <c r="L64" s="270"/>
      <c r="M64" s="270"/>
      <c r="N64" s="270"/>
      <c r="O64" s="177"/>
      <c r="P64" s="178"/>
      <c r="Q64" s="282"/>
      <c r="R64" s="282"/>
      <c r="S64" s="282"/>
      <c r="T64" s="282"/>
      <c r="U64" s="282"/>
      <c r="V64" s="283"/>
      <c r="W64" s="275"/>
      <c r="X64" s="276"/>
      <c r="Y64" s="181"/>
      <c r="Z64" s="181"/>
      <c r="AA64" s="182"/>
      <c r="AB64" s="284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6"/>
      <c r="BB64" s="436"/>
      <c r="BC64" s="437"/>
      <c r="BD64" s="437"/>
      <c r="BE64" s="437"/>
      <c r="BF64" s="437"/>
      <c r="BG64" s="437"/>
      <c r="BH64" s="437"/>
      <c r="BI64" s="437"/>
      <c r="BJ64" s="437"/>
      <c r="BK64" s="437"/>
      <c r="BL64" s="438"/>
      <c r="BM64" s="6"/>
      <c r="BN64" s="6"/>
    </row>
    <row r="65" spans="1:66" ht="8.25" customHeight="1" x14ac:dyDescent="0.15">
      <c r="A65" s="23"/>
      <c r="B65" s="20"/>
      <c r="C65" s="20"/>
      <c r="D65" s="57"/>
      <c r="E65" s="57"/>
      <c r="F65" s="88"/>
      <c r="G65" s="268" t="s">
        <v>1</v>
      </c>
      <c r="H65" s="181"/>
      <c r="I65" s="270" t="s">
        <v>49</v>
      </c>
      <c r="J65" s="270"/>
      <c r="K65" s="270"/>
      <c r="L65" s="270"/>
      <c r="M65" s="270"/>
      <c r="N65" s="270"/>
      <c r="O65" s="177" t="str">
        <f t="shared" ref="O65" si="18">G65</f>
        <v>□</v>
      </c>
      <c r="P65" s="178"/>
      <c r="Q65" s="282">
        <v>2000</v>
      </c>
      <c r="R65" s="282"/>
      <c r="S65" s="282"/>
      <c r="T65" s="282"/>
      <c r="U65" s="282"/>
      <c r="V65" s="283"/>
      <c r="W65" s="275" t="s">
        <v>119</v>
      </c>
      <c r="X65" s="276"/>
      <c r="Y65" s="181"/>
      <c r="Z65" s="181"/>
      <c r="AA65" s="182"/>
      <c r="AB65" s="284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6"/>
      <c r="BB65" s="436">
        <f t="shared" ref="BB65" si="19">SUM(IF(O65="☑",Q65*Y65))</f>
        <v>0</v>
      </c>
      <c r="BC65" s="437"/>
      <c r="BD65" s="437"/>
      <c r="BE65" s="437"/>
      <c r="BF65" s="437"/>
      <c r="BG65" s="437"/>
      <c r="BH65" s="437"/>
      <c r="BI65" s="437"/>
      <c r="BJ65" s="437"/>
      <c r="BK65" s="437"/>
      <c r="BL65" s="438"/>
      <c r="BM65" s="6"/>
      <c r="BN65" s="6"/>
    </row>
    <row r="66" spans="1:66" ht="8.25" customHeight="1" x14ac:dyDescent="0.15">
      <c r="A66" s="23"/>
      <c r="B66" s="20"/>
      <c r="C66" s="20"/>
      <c r="D66" s="57"/>
      <c r="E66" s="57"/>
      <c r="F66" s="88"/>
      <c r="G66" s="268"/>
      <c r="H66" s="181"/>
      <c r="I66" s="270"/>
      <c r="J66" s="270"/>
      <c r="K66" s="270"/>
      <c r="L66" s="270"/>
      <c r="M66" s="270"/>
      <c r="N66" s="270"/>
      <c r="O66" s="177"/>
      <c r="P66" s="178"/>
      <c r="Q66" s="282"/>
      <c r="R66" s="282"/>
      <c r="S66" s="282"/>
      <c r="T66" s="282"/>
      <c r="U66" s="282"/>
      <c r="V66" s="283"/>
      <c r="W66" s="275"/>
      <c r="X66" s="276"/>
      <c r="Y66" s="181"/>
      <c r="Z66" s="181"/>
      <c r="AA66" s="182"/>
      <c r="AB66" s="284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6"/>
      <c r="BB66" s="436"/>
      <c r="BC66" s="437"/>
      <c r="BD66" s="437"/>
      <c r="BE66" s="437"/>
      <c r="BF66" s="437"/>
      <c r="BG66" s="437"/>
      <c r="BH66" s="437"/>
      <c r="BI66" s="437"/>
      <c r="BJ66" s="437"/>
      <c r="BK66" s="437"/>
      <c r="BL66" s="438"/>
      <c r="BM66" s="6"/>
      <c r="BN66" s="6"/>
    </row>
    <row r="67" spans="1:66" ht="8.25" customHeight="1" x14ac:dyDescent="0.15">
      <c r="A67" s="23"/>
      <c r="B67" s="20"/>
      <c r="C67" s="20"/>
      <c r="D67" s="57"/>
      <c r="E67" s="57"/>
      <c r="F67" s="88"/>
      <c r="G67" s="268" t="s">
        <v>1</v>
      </c>
      <c r="H67" s="181"/>
      <c r="I67" s="270" t="s">
        <v>39</v>
      </c>
      <c r="J67" s="270"/>
      <c r="K67" s="270"/>
      <c r="L67" s="270"/>
      <c r="M67" s="270"/>
      <c r="N67" s="270"/>
      <c r="O67" s="177" t="str">
        <f t="shared" ref="O67" si="20">G67</f>
        <v>□</v>
      </c>
      <c r="P67" s="178"/>
      <c r="Q67" s="282">
        <v>3000</v>
      </c>
      <c r="R67" s="282"/>
      <c r="S67" s="282"/>
      <c r="T67" s="282"/>
      <c r="U67" s="282"/>
      <c r="V67" s="283"/>
      <c r="W67" s="275" t="s">
        <v>119</v>
      </c>
      <c r="X67" s="276"/>
      <c r="Y67" s="181" t="s">
        <v>127</v>
      </c>
      <c r="Z67" s="181"/>
      <c r="AA67" s="182"/>
      <c r="AB67" s="284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6"/>
      <c r="BB67" s="436">
        <f t="shared" ref="BB67" si="21">SUM(IF(O67="☑",Q67*Y67))</f>
        <v>0</v>
      </c>
      <c r="BC67" s="437"/>
      <c r="BD67" s="437"/>
      <c r="BE67" s="437"/>
      <c r="BF67" s="437"/>
      <c r="BG67" s="437"/>
      <c r="BH67" s="437"/>
      <c r="BI67" s="437"/>
      <c r="BJ67" s="437"/>
      <c r="BK67" s="437"/>
      <c r="BL67" s="438"/>
      <c r="BM67" s="6"/>
      <c r="BN67" s="6"/>
    </row>
    <row r="68" spans="1:66" ht="8.25" customHeight="1" x14ac:dyDescent="0.15">
      <c r="A68" s="23"/>
      <c r="B68" s="20"/>
      <c r="C68" s="20"/>
      <c r="D68" s="57"/>
      <c r="E68" s="57"/>
      <c r="F68" s="88"/>
      <c r="G68" s="268"/>
      <c r="H68" s="181"/>
      <c r="I68" s="270"/>
      <c r="J68" s="270"/>
      <c r="K68" s="270"/>
      <c r="L68" s="270"/>
      <c r="M68" s="270"/>
      <c r="N68" s="270"/>
      <c r="O68" s="177"/>
      <c r="P68" s="178"/>
      <c r="Q68" s="282"/>
      <c r="R68" s="282"/>
      <c r="S68" s="282"/>
      <c r="T68" s="282"/>
      <c r="U68" s="282"/>
      <c r="V68" s="283"/>
      <c r="W68" s="275"/>
      <c r="X68" s="276"/>
      <c r="Y68" s="181"/>
      <c r="Z68" s="181"/>
      <c r="AA68" s="182"/>
      <c r="AB68" s="284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6"/>
      <c r="BB68" s="436"/>
      <c r="BC68" s="437"/>
      <c r="BD68" s="437"/>
      <c r="BE68" s="437"/>
      <c r="BF68" s="437"/>
      <c r="BG68" s="437"/>
      <c r="BH68" s="437"/>
      <c r="BI68" s="437"/>
      <c r="BJ68" s="437"/>
      <c r="BK68" s="437"/>
      <c r="BL68" s="438"/>
      <c r="BM68" s="6"/>
      <c r="BN68" s="6"/>
    </row>
    <row r="69" spans="1:66" ht="8.25" customHeight="1" x14ac:dyDescent="0.15">
      <c r="A69" s="23"/>
      <c r="B69" s="20"/>
      <c r="C69" s="20"/>
      <c r="D69" s="57"/>
      <c r="E69" s="57"/>
      <c r="F69" s="88"/>
      <c r="G69" s="268" t="s">
        <v>1</v>
      </c>
      <c r="H69" s="181"/>
      <c r="I69" s="270" t="s">
        <v>50</v>
      </c>
      <c r="J69" s="270"/>
      <c r="K69" s="270"/>
      <c r="L69" s="270"/>
      <c r="M69" s="270"/>
      <c r="N69" s="270"/>
      <c r="O69" s="177" t="str">
        <f t="shared" ref="O69" si="22">G69</f>
        <v>□</v>
      </c>
      <c r="P69" s="178"/>
      <c r="Q69" s="282">
        <v>3000</v>
      </c>
      <c r="R69" s="282"/>
      <c r="S69" s="282"/>
      <c r="T69" s="282"/>
      <c r="U69" s="282"/>
      <c r="V69" s="283"/>
      <c r="W69" s="275" t="s">
        <v>119</v>
      </c>
      <c r="X69" s="276"/>
      <c r="Y69" s="181"/>
      <c r="Z69" s="181"/>
      <c r="AA69" s="182"/>
      <c r="AB69" s="284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6"/>
      <c r="BB69" s="436">
        <f t="shared" ref="BB69" si="23">SUM(IF(O69="☑",Q69*Y69))</f>
        <v>0</v>
      </c>
      <c r="BC69" s="437"/>
      <c r="BD69" s="437"/>
      <c r="BE69" s="437"/>
      <c r="BF69" s="437"/>
      <c r="BG69" s="437"/>
      <c r="BH69" s="437"/>
      <c r="BI69" s="437"/>
      <c r="BJ69" s="437"/>
      <c r="BK69" s="437"/>
      <c r="BL69" s="438"/>
      <c r="BM69" s="6"/>
      <c r="BN69" s="6"/>
    </row>
    <row r="70" spans="1:66" ht="8.25" customHeight="1" x14ac:dyDescent="0.15">
      <c r="A70" s="23"/>
      <c r="B70" s="20"/>
      <c r="C70" s="20"/>
      <c r="D70" s="57"/>
      <c r="E70" s="57"/>
      <c r="F70" s="88"/>
      <c r="G70" s="268"/>
      <c r="H70" s="181"/>
      <c r="I70" s="270"/>
      <c r="J70" s="270"/>
      <c r="K70" s="270"/>
      <c r="L70" s="270"/>
      <c r="M70" s="270"/>
      <c r="N70" s="270"/>
      <c r="O70" s="177"/>
      <c r="P70" s="178"/>
      <c r="Q70" s="282"/>
      <c r="R70" s="282"/>
      <c r="S70" s="282"/>
      <c r="T70" s="282"/>
      <c r="U70" s="282"/>
      <c r="V70" s="283"/>
      <c r="W70" s="275"/>
      <c r="X70" s="276"/>
      <c r="Y70" s="181"/>
      <c r="Z70" s="181"/>
      <c r="AA70" s="182"/>
      <c r="AB70" s="284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6"/>
      <c r="BB70" s="436"/>
      <c r="BC70" s="437"/>
      <c r="BD70" s="437"/>
      <c r="BE70" s="437"/>
      <c r="BF70" s="437"/>
      <c r="BG70" s="437"/>
      <c r="BH70" s="437"/>
      <c r="BI70" s="437"/>
      <c r="BJ70" s="437"/>
      <c r="BK70" s="437"/>
      <c r="BL70" s="438"/>
      <c r="BM70" s="6"/>
      <c r="BN70" s="6"/>
    </row>
    <row r="71" spans="1:66" ht="8.25" customHeight="1" x14ac:dyDescent="0.15">
      <c r="A71" s="23"/>
      <c r="B71" s="20"/>
      <c r="C71" s="20"/>
      <c r="D71" s="57"/>
      <c r="E71" s="57"/>
      <c r="F71" s="88"/>
      <c r="G71" s="268" t="s">
        <v>1</v>
      </c>
      <c r="H71" s="181"/>
      <c r="I71" s="270" t="s">
        <v>118</v>
      </c>
      <c r="J71" s="270"/>
      <c r="K71" s="270"/>
      <c r="L71" s="270"/>
      <c r="M71" s="270"/>
      <c r="N71" s="270"/>
      <c r="O71" s="177" t="str">
        <f t="shared" ref="O71" si="24">G71</f>
        <v>□</v>
      </c>
      <c r="P71" s="178"/>
      <c r="Q71" s="282">
        <v>3000</v>
      </c>
      <c r="R71" s="282"/>
      <c r="S71" s="282"/>
      <c r="T71" s="282"/>
      <c r="U71" s="282"/>
      <c r="V71" s="283"/>
      <c r="W71" s="275" t="s">
        <v>119</v>
      </c>
      <c r="X71" s="276"/>
      <c r="Y71" s="442"/>
      <c r="Z71" s="442"/>
      <c r="AA71" s="443"/>
      <c r="AB71" s="433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4"/>
      <c r="AY71" s="434"/>
      <c r="AZ71" s="434"/>
      <c r="BA71" s="435"/>
      <c r="BB71" s="436">
        <f t="shared" ref="BB71" si="25">SUM(IF(O71="☑",Q71*Y71))</f>
        <v>0</v>
      </c>
      <c r="BC71" s="437"/>
      <c r="BD71" s="437"/>
      <c r="BE71" s="437"/>
      <c r="BF71" s="437"/>
      <c r="BG71" s="437"/>
      <c r="BH71" s="437"/>
      <c r="BI71" s="437"/>
      <c r="BJ71" s="437"/>
      <c r="BK71" s="437"/>
      <c r="BL71" s="438"/>
      <c r="BM71" s="6"/>
      <c r="BN71" s="6"/>
    </row>
    <row r="72" spans="1:66" ht="8.25" customHeight="1" x14ac:dyDescent="0.15">
      <c r="A72" s="23"/>
      <c r="B72" s="20"/>
      <c r="C72" s="20"/>
      <c r="D72" s="57"/>
      <c r="E72" s="57"/>
      <c r="F72" s="88"/>
      <c r="G72" s="268"/>
      <c r="H72" s="181"/>
      <c r="I72" s="270"/>
      <c r="J72" s="270"/>
      <c r="K72" s="270"/>
      <c r="L72" s="270"/>
      <c r="M72" s="270"/>
      <c r="N72" s="270"/>
      <c r="O72" s="177"/>
      <c r="P72" s="178"/>
      <c r="Q72" s="282"/>
      <c r="R72" s="282"/>
      <c r="S72" s="282"/>
      <c r="T72" s="282"/>
      <c r="U72" s="282"/>
      <c r="V72" s="283"/>
      <c r="W72" s="275"/>
      <c r="X72" s="276"/>
      <c r="Y72" s="442"/>
      <c r="Z72" s="442"/>
      <c r="AA72" s="443"/>
      <c r="AB72" s="433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5"/>
      <c r="BB72" s="436"/>
      <c r="BC72" s="437"/>
      <c r="BD72" s="437"/>
      <c r="BE72" s="437"/>
      <c r="BF72" s="437"/>
      <c r="BG72" s="437"/>
      <c r="BH72" s="437"/>
      <c r="BI72" s="437"/>
      <c r="BJ72" s="437"/>
      <c r="BK72" s="437"/>
      <c r="BL72" s="438"/>
      <c r="BM72" s="6"/>
      <c r="BN72" s="6"/>
    </row>
    <row r="73" spans="1:66" ht="8.25" customHeight="1" x14ac:dyDescent="0.15">
      <c r="A73" s="23"/>
      <c r="B73" s="20"/>
      <c r="C73" s="20"/>
      <c r="D73" s="57"/>
      <c r="E73" s="57"/>
      <c r="F73" s="88"/>
      <c r="G73" s="268" t="s">
        <v>1</v>
      </c>
      <c r="H73" s="181"/>
      <c r="I73" s="270" t="s">
        <v>40</v>
      </c>
      <c r="J73" s="270"/>
      <c r="K73" s="270"/>
      <c r="L73" s="270"/>
      <c r="M73" s="270"/>
      <c r="N73" s="270"/>
      <c r="O73" s="177" t="str">
        <f t="shared" ref="O73" si="26">G73</f>
        <v>□</v>
      </c>
      <c r="P73" s="178"/>
      <c r="Q73" s="282">
        <v>4000</v>
      </c>
      <c r="R73" s="282"/>
      <c r="S73" s="282"/>
      <c r="T73" s="282"/>
      <c r="U73" s="282"/>
      <c r="V73" s="283"/>
      <c r="W73" s="275" t="s">
        <v>119</v>
      </c>
      <c r="X73" s="276"/>
      <c r="Y73" s="181" t="s">
        <v>127</v>
      </c>
      <c r="Z73" s="181"/>
      <c r="AA73" s="182"/>
      <c r="AB73" s="284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6"/>
      <c r="BB73" s="436">
        <f t="shared" ref="BB73" si="27">SUM(IF(O73="☑",Q73*Y73))</f>
        <v>0</v>
      </c>
      <c r="BC73" s="437"/>
      <c r="BD73" s="437"/>
      <c r="BE73" s="437"/>
      <c r="BF73" s="437"/>
      <c r="BG73" s="437"/>
      <c r="BH73" s="437"/>
      <c r="BI73" s="437"/>
      <c r="BJ73" s="437"/>
      <c r="BK73" s="437"/>
      <c r="BL73" s="438"/>
      <c r="BM73" s="6"/>
      <c r="BN73" s="6"/>
    </row>
    <row r="74" spans="1:66" ht="8.25" customHeight="1" thickBot="1" x14ac:dyDescent="0.2">
      <c r="A74" s="24"/>
      <c r="B74" s="22"/>
      <c r="C74" s="22"/>
      <c r="D74" s="150"/>
      <c r="E74" s="150"/>
      <c r="F74" s="214"/>
      <c r="G74" s="278"/>
      <c r="H74" s="183"/>
      <c r="I74" s="279"/>
      <c r="J74" s="279"/>
      <c r="K74" s="279"/>
      <c r="L74" s="279"/>
      <c r="M74" s="279"/>
      <c r="N74" s="279"/>
      <c r="O74" s="179"/>
      <c r="P74" s="180"/>
      <c r="Q74" s="287"/>
      <c r="R74" s="287"/>
      <c r="S74" s="287"/>
      <c r="T74" s="287"/>
      <c r="U74" s="287"/>
      <c r="V74" s="288"/>
      <c r="W74" s="280"/>
      <c r="X74" s="281"/>
      <c r="Y74" s="183"/>
      <c r="Z74" s="183"/>
      <c r="AA74" s="184"/>
      <c r="AB74" s="337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9"/>
      <c r="BB74" s="439"/>
      <c r="BC74" s="440"/>
      <c r="BD74" s="440"/>
      <c r="BE74" s="440"/>
      <c r="BF74" s="440"/>
      <c r="BG74" s="440"/>
      <c r="BH74" s="440"/>
      <c r="BI74" s="440"/>
      <c r="BJ74" s="440"/>
      <c r="BK74" s="440"/>
      <c r="BL74" s="441"/>
      <c r="BM74" s="6"/>
      <c r="BN74" s="6"/>
    </row>
    <row r="75" spans="1:66" ht="8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63" t="s">
        <v>55</v>
      </c>
      <c r="AR75" s="56"/>
      <c r="AS75" s="56"/>
      <c r="AT75" s="56"/>
      <c r="AU75" s="56"/>
      <c r="AV75" s="56"/>
      <c r="AW75" s="56"/>
      <c r="AX75" s="56"/>
      <c r="AY75" s="56"/>
      <c r="AZ75" s="56"/>
      <c r="BA75" s="264"/>
      <c r="BB75" s="427">
        <f>SUM(BB45:BL74)</f>
        <v>0</v>
      </c>
      <c r="BC75" s="427"/>
      <c r="BD75" s="427"/>
      <c r="BE75" s="427"/>
      <c r="BF75" s="427"/>
      <c r="BG75" s="427"/>
      <c r="BH75" s="427"/>
      <c r="BI75" s="427"/>
      <c r="BJ75" s="427"/>
      <c r="BK75" s="427"/>
      <c r="BL75" s="428"/>
    </row>
    <row r="76" spans="1:66" ht="8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87"/>
      <c r="AR76" s="57"/>
      <c r="AS76" s="57"/>
      <c r="AT76" s="57"/>
      <c r="AU76" s="57"/>
      <c r="AV76" s="57"/>
      <c r="AW76" s="57"/>
      <c r="AX76" s="57"/>
      <c r="AY76" s="57"/>
      <c r="AZ76" s="57"/>
      <c r="BA76" s="88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30"/>
    </row>
    <row r="77" spans="1:66" ht="8.25" customHeight="1" thickBo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Q77" s="213"/>
      <c r="AR77" s="150"/>
      <c r="AS77" s="150"/>
      <c r="AT77" s="150"/>
      <c r="AU77" s="150"/>
      <c r="AV77" s="150"/>
      <c r="AW77" s="150"/>
      <c r="AX77" s="150"/>
      <c r="AY77" s="150"/>
      <c r="AZ77" s="150"/>
      <c r="BA77" s="214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2"/>
    </row>
    <row r="78" spans="1:66" ht="8.25" customHeight="1" x14ac:dyDescent="0.15">
      <c r="A78" s="225" t="s">
        <v>120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66" ht="8.25" customHeight="1" x14ac:dyDescent="0.1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66" ht="8.25" customHeight="1" x14ac:dyDescent="0.15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68" ht="8.25" customHeight="1" thickBot="1" x14ac:dyDescent="0.2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68" ht="8.25" customHeight="1" x14ac:dyDescent="0.15">
      <c r="A82" s="210" t="s">
        <v>134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2"/>
      <c r="N82" s="229" t="s">
        <v>133</v>
      </c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2"/>
      <c r="AA82" s="229" t="s">
        <v>122</v>
      </c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264"/>
      <c r="AM82" s="273" t="s">
        <v>121</v>
      </c>
      <c r="AN82" s="56"/>
      <c r="AO82" s="56"/>
      <c r="AP82" s="56"/>
      <c r="AQ82" s="56"/>
      <c r="AR82" s="264"/>
      <c r="AS82" s="229" t="s">
        <v>57</v>
      </c>
      <c r="AT82" s="56"/>
      <c r="AU82" s="56"/>
      <c r="AV82" s="56"/>
      <c r="AW82" s="56"/>
      <c r="AX82" s="56"/>
      <c r="AY82" s="56"/>
      <c r="AZ82" s="56"/>
      <c r="BA82" s="56"/>
      <c r="BB82" s="264"/>
      <c r="BC82" s="211" t="s">
        <v>58</v>
      </c>
      <c r="BD82" s="56"/>
      <c r="BE82" s="56"/>
      <c r="BF82" s="56"/>
      <c r="BG82" s="56"/>
      <c r="BH82" s="56"/>
      <c r="BI82" s="56"/>
      <c r="BJ82" s="56"/>
      <c r="BK82" s="56"/>
      <c r="BL82" s="193"/>
    </row>
    <row r="83" spans="1:68" ht="8.25" customHeight="1" x14ac:dyDescent="0.15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8"/>
      <c r="N83" s="230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8"/>
      <c r="AA83" s="128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88"/>
      <c r="AM83" s="128"/>
      <c r="AN83" s="57"/>
      <c r="AO83" s="57"/>
      <c r="AP83" s="57"/>
      <c r="AQ83" s="57"/>
      <c r="AR83" s="88"/>
      <c r="AS83" s="128"/>
      <c r="AT83" s="57"/>
      <c r="AU83" s="57"/>
      <c r="AV83" s="57"/>
      <c r="AW83" s="57"/>
      <c r="AX83" s="57"/>
      <c r="AY83" s="57"/>
      <c r="AZ83" s="57"/>
      <c r="BA83" s="57"/>
      <c r="BB83" s="88"/>
      <c r="BC83" s="57"/>
      <c r="BD83" s="57"/>
      <c r="BE83" s="57"/>
      <c r="BF83" s="57"/>
      <c r="BG83" s="57"/>
      <c r="BH83" s="57"/>
      <c r="BI83" s="57"/>
      <c r="BJ83" s="57"/>
      <c r="BK83" s="57"/>
      <c r="BL83" s="194"/>
    </row>
    <row r="84" spans="1:68" ht="8.25" customHeight="1" x14ac:dyDescent="0.15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8"/>
      <c r="N84" s="230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8"/>
      <c r="AA84" s="128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88"/>
      <c r="AM84" s="128"/>
      <c r="AN84" s="57"/>
      <c r="AO84" s="57"/>
      <c r="AP84" s="57"/>
      <c r="AQ84" s="57"/>
      <c r="AR84" s="88"/>
      <c r="AS84" s="128"/>
      <c r="AT84" s="57"/>
      <c r="AU84" s="57"/>
      <c r="AV84" s="57"/>
      <c r="AW84" s="57"/>
      <c r="AX84" s="57"/>
      <c r="AY84" s="57"/>
      <c r="AZ84" s="57"/>
      <c r="BA84" s="57"/>
      <c r="BB84" s="88"/>
      <c r="BC84" s="57"/>
      <c r="BD84" s="57"/>
      <c r="BE84" s="57"/>
      <c r="BF84" s="57"/>
      <c r="BG84" s="57"/>
      <c r="BH84" s="57"/>
      <c r="BI84" s="57"/>
      <c r="BJ84" s="57"/>
      <c r="BK84" s="57"/>
      <c r="BL84" s="194"/>
    </row>
    <row r="85" spans="1:68" ht="8.25" customHeight="1" x14ac:dyDescent="0.15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8"/>
      <c r="N85" s="230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8"/>
      <c r="AA85" s="128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88"/>
      <c r="AM85" s="128"/>
      <c r="AN85" s="57"/>
      <c r="AO85" s="57"/>
      <c r="AP85" s="57"/>
      <c r="AQ85" s="57"/>
      <c r="AR85" s="88"/>
      <c r="AS85" s="128"/>
      <c r="AT85" s="57"/>
      <c r="AU85" s="57"/>
      <c r="AV85" s="57"/>
      <c r="AW85" s="57"/>
      <c r="AX85" s="57"/>
      <c r="AY85" s="57"/>
      <c r="AZ85" s="57"/>
      <c r="BA85" s="57"/>
      <c r="BB85" s="88"/>
      <c r="BC85" s="57"/>
      <c r="BD85" s="57"/>
      <c r="BE85" s="57"/>
      <c r="BF85" s="57"/>
      <c r="BG85" s="57"/>
      <c r="BH85" s="57"/>
      <c r="BI85" s="57"/>
      <c r="BJ85" s="57"/>
      <c r="BK85" s="57"/>
      <c r="BL85" s="194"/>
    </row>
    <row r="86" spans="1:68" ht="8.25" customHeight="1" x14ac:dyDescent="0.15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8"/>
      <c r="N86" s="230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8"/>
      <c r="AA86" s="128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88"/>
      <c r="AM86" s="128"/>
      <c r="AN86" s="57"/>
      <c r="AO86" s="57"/>
      <c r="AP86" s="57"/>
      <c r="AQ86" s="57"/>
      <c r="AR86" s="88"/>
      <c r="AS86" s="128"/>
      <c r="AT86" s="57"/>
      <c r="AU86" s="57"/>
      <c r="AV86" s="57"/>
      <c r="AW86" s="57"/>
      <c r="AX86" s="57"/>
      <c r="AY86" s="57"/>
      <c r="AZ86" s="57"/>
      <c r="BA86" s="57"/>
      <c r="BB86" s="88"/>
      <c r="BC86" s="57"/>
      <c r="BD86" s="57"/>
      <c r="BE86" s="57"/>
      <c r="BF86" s="57"/>
      <c r="BG86" s="57"/>
      <c r="BH86" s="57"/>
      <c r="BI86" s="57"/>
      <c r="BJ86" s="57"/>
      <c r="BK86" s="57"/>
      <c r="BL86" s="194"/>
    </row>
    <row r="87" spans="1:68" ht="8.25" customHeight="1" thickBot="1" x14ac:dyDescent="0.2">
      <c r="A87" s="226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8"/>
      <c r="N87" s="231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8"/>
      <c r="AA87" s="274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266"/>
      <c r="AM87" s="274"/>
      <c r="AN87" s="195"/>
      <c r="AO87" s="195"/>
      <c r="AP87" s="195"/>
      <c r="AQ87" s="195"/>
      <c r="AR87" s="266"/>
      <c r="AS87" s="274"/>
      <c r="AT87" s="195"/>
      <c r="AU87" s="195"/>
      <c r="AV87" s="195"/>
      <c r="AW87" s="195"/>
      <c r="AX87" s="195"/>
      <c r="AY87" s="195"/>
      <c r="AZ87" s="195"/>
      <c r="BA87" s="195"/>
      <c r="BB87" s="266"/>
      <c r="BC87" s="195"/>
      <c r="BD87" s="195"/>
      <c r="BE87" s="195"/>
      <c r="BF87" s="195"/>
      <c r="BG87" s="195"/>
      <c r="BH87" s="195"/>
      <c r="BI87" s="195"/>
      <c r="BJ87" s="195"/>
      <c r="BK87" s="195"/>
      <c r="BL87" s="196"/>
    </row>
    <row r="88" spans="1:68" ht="8.25" customHeight="1" thickTop="1" x14ac:dyDescent="0.15">
      <c r="A88" s="414" t="s">
        <v>177</v>
      </c>
      <c r="B88" s="415"/>
      <c r="C88" s="415"/>
      <c r="D88" s="137" t="s">
        <v>28</v>
      </c>
      <c r="E88" s="137"/>
      <c r="F88" s="137"/>
      <c r="G88" s="137"/>
      <c r="H88" s="137"/>
      <c r="I88" s="137"/>
      <c r="J88" s="137"/>
      <c r="K88" s="137"/>
      <c r="L88" s="137"/>
      <c r="M88" s="138"/>
      <c r="N88" s="401" t="s">
        <v>177</v>
      </c>
      <c r="O88" s="402"/>
      <c r="P88" s="402"/>
      <c r="Q88" s="130" t="s">
        <v>64</v>
      </c>
      <c r="R88" s="130"/>
      <c r="S88" s="130"/>
      <c r="T88" s="130"/>
      <c r="U88" s="130"/>
      <c r="V88" s="130"/>
      <c r="W88" s="130"/>
      <c r="X88" s="130"/>
      <c r="Y88" s="130"/>
      <c r="Z88" s="293"/>
      <c r="AA88" s="425" t="str">
        <f>N88</f>
        <v>☑</v>
      </c>
      <c r="AB88" s="426"/>
      <c r="AC88" s="426"/>
      <c r="AD88" s="332">
        <v>14000</v>
      </c>
      <c r="AE88" s="330"/>
      <c r="AF88" s="330"/>
      <c r="AG88" s="330"/>
      <c r="AH88" s="330"/>
      <c r="AI88" s="330"/>
      <c r="AJ88" s="330"/>
      <c r="AK88" s="330"/>
      <c r="AL88" s="331"/>
      <c r="AM88" s="401">
        <v>6</v>
      </c>
      <c r="AN88" s="402"/>
      <c r="AO88" s="402"/>
      <c r="AP88" s="330" t="s">
        <v>56</v>
      </c>
      <c r="AQ88" s="330"/>
      <c r="AR88" s="331"/>
      <c r="AS88" s="418">
        <f>SUM(IF(AA88="☑",AD88*AM88))</f>
        <v>84000</v>
      </c>
      <c r="AT88" s="419"/>
      <c r="AU88" s="419"/>
      <c r="AV88" s="419"/>
      <c r="AW88" s="419"/>
      <c r="AX88" s="419"/>
      <c r="AY88" s="419"/>
      <c r="AZ88" s="419"/>
      <c r="BA88" s="419"/>
      <c r="BB88" s="420"/>
      <c r="BC88" s="421">
        <f>SUM(AS88:BB96)</f>
        <v>210000</v>
      </c>
      <c r="BD88" s="421"/>
      <c r="BE88" s="421"/>
      <c r="BF88" s="421"/>
      <c r="BG88" s="421"/>
      <c r="BH88" s="421"/>
      <c r="BI88" s="421"/>
      <c r="BJ88" s="421"/>
      <c r="BK88" s="421"/>
      <c r="BL88" s="422"/>
      <c r="BN88" s="6"/>
      <c r="BO88" s="6"/>
      <c r="BP88" s="6"/>
    </row>
    <row r="89" spans="1:68" ht="8.25" customHeight="1" x14ac:dyDescent="0.15">
      <c r="A89" s="414"/>
      <c r="B89" s="415"/>
      <c r="C89" s="415"/>
      <c r="D89" s="137"/>
      <c r="E89" s="137"/>
      <c r="F89" s="137"/>
      <c r="G89" s="137"/>
      <c r="H89" s="137"/>
      <c r="I89" s="137"/>
      <c r="J89" s="137"/>
      <c r="K89" s="137"/>
      <c r="L89" s="137"/>
      <c r="M89" s="138"/>
      <c r="N89" s="403"/>
      <c r="O89" s="404"/>
      <c r="P89" s="404"/>
      <c r="Q89" s="276"/>
      <c r="R89" s="276"/>
      <c r="S89" s="276"/>
      <c r="T89" s="276"/>
      <c r="U89" s="276"/>
      <c r="V89" s="276"/>
      <c r="W89" s="276"/>
      <c r="X89" s="276"/>
      <c r="Y89" s="276"/>
      <c r="Z89" s="294"/>
      <c r="AA89" s="407"/>
      <c r="AB89" s="408"/>
      <c r="AC89" s="408"/>
      <c r="AD89" s="308"/>
      <c r="AE89" s="308"/>
      <c r="AF89" s="308"/>
      <c r="AG89" s="308"/>
      <c r="AH89" s="308"/>
      <c r="AI89" s="308"/>
      <c r="AJ89" s="308"/>
      <c r="AK89" s="308"/>
      <c r="AL89" s="309"/>
      <c r="AM89" s="403"/>
      <c r="AN89" s="404"/>
      <c r="AO89" s="404"/>
      <c r="AP89" s="308"/>
      <c r="AQ89" s="308"/>
      <c r="AR89" s="309"/>
      <c r="AS89" s="398"/>
      <c r="AT89" s="399"/>
      <c r="AU89" s="399"/>
      <c r="AV89" s="399"/>
      <c r="AW89" s="399"/>
      <c r="AX89" s="399"/>
      <c r="AY89" s="399"/>
      <c r="AZ89" s="399"/>
      <c r="BA89" s="399"/>
      <c r="BB89" s="400"/>
      <c r="BC89" s="421"/>
      <c r="BD89" s="421"/>
      <c r="BE89" s="421"/>
      <c r="BF89" s="421"/>
      <c r="BG89" s="421"/>
      <c r="BH89" s="421"/>
      <c r="BI89" s="421"/>
      <c r="BJ89" s="421"/>
      <c r="BK89" s="421"/>
      <c r="BL89" s="422"/>
      <c r="BN89" s="6"/>
      <c r="BO89" s="6"/>
      <c r="BP89" s="6"/>
    </row>
    <row r="90" spans="1:68" ht="8.25" customHeight="1" x14ac:dyDescent="0.15">
      <c r="A90" s="414"/>
      <c r="B90" s="415"/>
      <c r="C90" s="415"/>
      <c r="D90" s="137"/>
      <c r="E90" s="137"/>
      <c r="F90" s="137"/>
      <c r="G90" s="137"/>
      <c r="H90" s="137"/>
      <c r="I90" s="137"/>
      <c r="J90" s="137"/>
      <c r="K90" s="137"/>
      <c r="L90" s="137"/>
      <c r="M90" s="138"/>
      <c r="N90" s="403"/>
      <c r="O90" s="404"/>
      <c r="P90" s="404"/>
      <c r="Q90" s="276"/>
      <c r="R90" s="276"/>
      <c r="S90" s="276"/>
      <c r="T90" s="276"/>
      <c r="U90" s="276"/>
      <c r="V90" s="276"/>
      <c r="W90" s="276"/>
      <c r="X90" s="276"/>
      <c r="Y90" s="276"/>
      <c r="Z90" s="294"/>
      <c r="AA90" s="407"/>
      <c r="AB90" s="408"/>
      <c r="AC90" s="408"/>
      <c r="AD90" s="308"/>
      <c r="AE90" s="308"/>
      <c r="AF90" s="308"/>
      <c r="AG90" s="308"/>
      <c r="AH90" s="308"/>
      <c r="AI90" s="308"/>
      <c r="AJ90" s="308"/>
      <c r="AK90" s="308"/>
      <c r="AL90" s="309"/>
      <c r="AM90" s="403"/>
      <c r="AN90" s="404"/>
      <c r="AO90" s="404"/>
      <c r="AP90" s="308"/>
      <c r="AQ90" s="308"/>
      <c r="AR90" s="309"/>
      <c r="AS90" s="398"/>
      <c r="AT90" s="399"/>
      <c r="AU90" s="399"/>
      <c r="AV90" s="399"/>
      <c r="AW90" s="399"/>
      <c r="AX90" s="399"/>
      <c r="AY90" s="399"/>
      <c r="AZ90" s="399"/>
      <c r="BA90" s="399"/>
      <c r="BB90" s="400"/>
      <c r="BC90" s="421"/>
      <c r="BD90" s="421"/>
      <c r="BE90" s="421"/>
      <c r="BF90" s="421"/>
      <c r="BG90" s="421"/>
      <c r="BH90" s="421"/>
      <c r="BI90" s="421"/>
      <c r="BJ90" s="421"/>
      <c r="BK90" s="421"/>
      <c r="BL90" s="422"/>
      <c r="BN90" s="6"/>
      <c r="BO90" s="6"/>
      <c r="BP90" s="6"/>
    </row>
    <row r="91" spans="1:68" ht="8.25" customHeight="1" x14ac:dyDescent="0.15">
      <c r="A91" s="414"/>
      <c r="B91" s="415"/>
      <c r="C91" s="415"/>
      <c r="D91" s="137"/>
      <c r="E91" s="137"/>
      <c r="F91" s="137"/>
      <c r="G91" s="137"/>
      <c r="H91" s="137"/>
      <c r="I91" s="137"/>
      <c r="J91" s="137"/>
      <c r="K91" s="137"/>
      <c r="L91" s="137"/>
      <c r="M91" s="138"/>
      <c r="N91" s="401" t="s">
        <v>177</v>
      </c>
      <c r="O91" s="402"/>
      <c r="P91" s="402"/>
      <c r="Q91" s="276" t="s">
        <v>65</v>
      </c>
      <c r="R91" s="276"/>
      <c r="S91" s="276"/>
      <c r="T91" s="276"/>
      <c r="U91" s="276"/>
      <c r="V91" s="276"/>
      <c r="W91" s="276"/>
      <c r="X91" s="276"/>
      <c r="Y91" s="276"/>
      <c r="Z91" s="294"/>
      <c r="AA91" s="407" t="str">
        <f>N91</f>
        <v>☑</v>
      </c>
      <c r="AB91" s="408"/>
      <c r="AC91" s="408"/>
      <c r="AD91" s="333">
        <v>10000</v>
      </c>
      <c r="AE91" s="308"/>
      <c r="AF91" s="308"/>
      <c r="AG91" s="308"/>
      <c r="AH91" s="308"/>
      <c r="AI91" s="308"/>
      <c r="AJ91" s="308"/>
      <c r="AK91" s="308"/>
      <c r="AL91" s="309"/>
      <c r="AM91" s="403">
        <v>6</v>
      </c>
      <c r="AN91" s="404"/>
      <c r="AO91" s="404"/>
      <c r="AP91" s="308" t="s">
        <v>56</v>
      </c>
      <c r="AQ91" s="308"/>
      <c r="AR91" s="309"/>
      <c r="AS91" s="398">
        <f t="shared" ref="AS91" si="28">SUM(IF(AA91="☑",AD91*AM91))</f>
        <v>60000</v>
      </c>
      <c r="AT91" s="399"/>
      <c r="AU91" s="399"/>
      <c r="AV91" s="399"/>
      <c r="AW91" s="399"/>
      <c r="AX91" s="399"/>
      <c r="AY91" s="399"/>
      <c r="AZ91" s="399"/>
      <c r="BA91" s="399"/>
      <c r="BB91" s="400"/>
      <c r="BC91" s="421"/>
      <c r="BD91" s="421"/>
      <c r="BE91" s="421"/>
      <c r="BF91" s="421"/>
      <c r="BG91" s="421"/>
      <c r="BH91" s="421"/>
      <c r="BI91" s="421"/>
      <c r="BJ91" s="421"/>
      <c r="BK91" s="421"/>
      <c r="BL91" s="422"/>
      <c r="BN91" s="6"/>
      <c r="BO91" s="6"/>
      <c r="BP91" s="6"/>
    </row>
    <row r="92" spans="1:68" ht="8.25" customHeight="1" x14ac:dyDescent="0.15">
      <c r="A92" s="414"/>
      <c r="B92" s="415"/>
      <c r="C92" s="415"/>
      <c r="D92" s="137"/>
      <c r="E92" s="137"/>
      <c r="F92" s="137"/>
      <c r="G92" s="137"/>
      <c r="H92" s="137"/>
      <c r="I92" s="137"/>
      <c r="J92" s="137"/>
      <c r="K92" s="137"/>
      <c r="L92" s="137"/>
      <c r="M92" s="138"/>
      <c r="N92" s="403"/>
      <c r="O92" s="404"/>
      <c r="P92" s="404"/>
      <c r="Q92" s="276"/>
      <c r="R92" s="276"/>
      <c r="S92" s="276"/>
      <c r="T92" s="276"/>
      <c r="U92" s="276"/>
      <c r="V92" s="276"/>
      <c r="W92" s="276"/>
      <c r="X92" s="276"/>
      <c r="Y92" s="276"/>
      <c r="Z92" s="294"/>
      <c r="AA92" s="407"/>
      <c r="AB92" s="408"/>
      <c r="AC92" s="408"/>
      <c r="AD92" s="308"/>
      <c r="AE92" s="308"/>
      <c r="AF92" s="308"/>
      <c r="AG92" s="308"/>
      <c r="AH92" s="308"/>
      <c r="AI92" s="308"/>
      <c r="AJ92" s="308"/>
      <c r="AK92" s="308"/>
      <c r="AL92" s="309"/>
      <c r="AM92" s="403"/>
      <c r="AN92" s="404"/>
      <c r="AO92" s="404"/>
      <c r="AP92" s="308"/>
      <c r="AQ92" s="308"/>
      <c r="AR92" s="309"/>
      <c r="AS92" s="398"/>
      <c r="AT92" s="399"/>
      <c r="AU92" s="399"/>
      <c r="AV92" s="399"/>
      <c r="AW92" s="399"/>
      <c r="AX92" s="399"/>
      <c r="AY92" s="399"/>
      <c r="AZ92" s="399"/>
      <c r="BA92" s="399"/>
      <c r="BB92" s="400"/>
      <c r="BC92" s="421"/>
      <c r="BD92" s="421"/>
      <c r="BE92" s="421"/>
      <c r="BF92" s="421"/>
      <c r="BG92" s="421"/>
      <c r="BH92" s="421"/>
      <c r="BI92" s="421"/>
      <c r="BJ92" s="421"/>
      <c r="BK92" s="421"/>
      <c r="BL92" s="422"/>
      <c r="BN92" s="6"/>
      <c r="BO92" s="6"/>
      <c r="BP92" s="6"/>
    </row>
    <row r="93" spans="1:68" ht="8.25" customHeight="1" x14ac:dyDescent="0.15">
      <c r="A93" s="414"/>
      <c r="B93" s="415"/>
      <c r="C93" s="415"/>
      <c r="D93" s="137"/>
      <c r="E93" s="137"/>
      <c r="F93" s="137"/>
      <c r="G93" s="137"/>
      <c r="H93" s="137"/>
      <c r="I93" s="137"/>
      <c r="J93" s="137"/>
      <c r="K93" s="137"/>
      <c r="L93" s="137"/>
      <c r="M93" s="138"/>
      <c r="N93" s="403"/>
      <c r="O93" s="404"/>
      <c r="P93" s="404"/>
      <c r="Q93" s="276"/>
      <c r="R93" s="276"/>
      <c r="S93" s="276"/>
      <c r="T93" s="276"/>
      <c r="U93" s="276"/>
      <c r="V93" s="276"/>
      <c r="W93" s="276"/>
      <c r="X93" s="276"/>
      <c r="Y93" s="276"/>
      <c r="Z93" s="294"/>
      <c r="AA93" s="407"/>
      <c r="AB93" s="408"/>
      <c r="AC93" s="408"/>
      <c r="AD93" s="308"/>
      <c r="AE93" s="308"/>
      <c r="AF93" s="308"/>
      <c r="AG93" s="308"/>
      <c r="AH93" s="308"/>
      <c r="AI93" s="308"/>
      <c r="AJ93" s="308"/>
      <c r="AK93" s="308"/>
      <c r="AL93" s="309"/>
      <c r="AM93" s="403"/>
      <c r="AN93" s="404"/>
      <c r="AO93" s="404"/>
      <c r="AP93" s="308"/>
      <c r="AQ93" s="308"/>
      <c r="AR93" s="309"/>
      <c r="AS93" s="398"/>
      <c r="AT93" s="399"/>
      <c r="AU93" s="399"/>
      <c r="AV93" s="399"/>
      <c r="AW93" s="399"/>
      <c r="AX93" s="399"/>
      <c r="AY93" s="399"/>
      <c r="AZ93" s="399"/>
      <c r="BA93" s="399"/>
      <c r="BB93" s="400"/>
      <c r="BC93" s="421"/>
      <c r="BD93" s="421"/>
      <c r="BE93" s="421"/>
      <c r="BF93" s="421"/>
      <c r="BG93" s="421"/>
      <c r="BH93" s="421"/>
      <c r="BI93" s="421"/>
      <c r="BJ93" s="421"/>
      <c r="BK93" s="421"/>
      <c r="BL93" s="422"/>
      <c r="BN93" s="6"/>
      <c r="BO93" s="6"/>
      <c r="BP93" s="6"/>
    </row>
    <row r="94" spans="1:68" ht="8.25" customHeight="1" x14ac:dyDescent="0.15">
      <c r="A94" s="414"/>
      <c r="B94" s="415"/>
      <c r="C94" s="415"/>
      <c r="D94" s="137"/>
      <c r="E94" s="137"/>
      <c r="F94" s="137"/>
      <c r="G94" s="137"/>
      <c r="H94" s="137"/>
      <c r="I94" s="137"/>
      <c r="J94" s="137"/>
      <c r="K94" s="137"/>
      <c r="L94" s="137"/>
      <c r="M94" s="138"/>
      <c r="N94" s="401" t="s">
        <v>177</v>
      </c>
      <c r="O94" s="402"/>
      <c r="P94" s="402"/>
      <c r="Q94" s="276" t="s">
        <v>125</v>
      </c>
      <c r="R94" s="276"/>
      <c r="S94" s="276"/>
      <c r="T94" s="276"/>
      <c r="U94" s="276"/>
      <c r="V94" s="276"/>
      <c r="W94" s="276"/>
      <c r="X94" s="276"/>
      <c r="Y94" s="276"/>
      <c r="Z94" s="294"/>
      <c r="AA94" s="407" t="str">
        <f>N94</f>
        <v>☑</v>
      </c>
      <c r="AB94" s="408"/>
      <c r="AC94" s="408"/>
      <c r="AD94" s="333">
        <v>11000</v>
      </c>
      <c r="AE94" s="308"/>
      <c r="AF94" s="308"/>
      <c r="AG94" s="308"/>
      <c r="AH94" s="308"/>
      <c r="AI94" s="308"/>
      <c r="AJ94" s="308"/>
      <c r="AK94" s="308"/>
      <c r="AL94" s="309"/>
      <c r="AM94" s="403">
        <v>6</v>
      </c>
      <c r="AN94" s="404"/>
      <c r="AO94" s="404"/>
      <c r="AP94" s="308" t="s">
        <v>56</v>
      </c>
      <c r="AQ94" s="308"/>
      <c r="AR94" s="309"/>
      <c r="AS94" s="398">
        <f t="shared" ref="AS94" si="29">SUM(IF(AA94="☑",AD94*AM94))</f>
        <v>66000</v>
      </c>
      <c r="AT94" s="399"/>
      <c r="AU94" s="399"/>
      <c r="AV94" s="399"/>
      <c r="AW94" s="399"/>
      <c r="AX94" s="399"/>
      <c r="AY94" s="399"/>
      <c r="AZ94" s="399"/>
      <c r="BA94" s="399"/>
      <c r="BB94" s="400"/>
      <c r="BC94" s="421"/>
      <c r="BD94" s="421"/>
      <c r="BE94" s="421"/>
      <c r="BF94" s="421"/>
      <c r="BG94" s="421"/>
      <c r="BH94" s="421"/>
      <c r="BI94" s="421"/>
      <c r="BJ94" s="421"/>
      <c r="BK94" s="421"/>
      <c r="BL94" s="422"/>
      <c r="BN94" s="6"/>
      <c r="BO94" s="6"/>
      <c r="BP94" s="6"/>
    </row>
    <row r="95" spans="1:68" ht="8.25" customHeight="1" x14ac:dyDescent="0.15">
      <c r="A95" s="414"/>
      <c r="B95" s="415"/>
      <c r="C95" s="415"/>
      <c r="D95" s="137"/>
      <c r="E95" s="137"/>
      <c r="F95" s="137"/>
      <c r="G95" s="137"/>
      <c r="H95" s="137"/>
      <c r="I95" s="137"/>
      <c r="J95" s="137"/>
      <c r="K95" s="137"/>
      <c r="L95" s="137"/>
      <c r="M95" s="138"/>
      <c r="N95" s="403"/>
      <c r="O95" s="404"/>
      <c r="P95" s="404"/>
      <c r="Q95" s="276"/>
      <c r="R95" s="276"/>
      <c r="S95" s="276"/>
      <c r="T95" s="276"/>
      <c r="U95" s="276"/>
      <c r="V95" s="276"/>
      <c r="W95" s="276"/>
      <c r="X95" s="276"/>
      <c r="Y95" s="276"/>
      <c r="Z95" s="294"/>
      <c r="AA95" s="407"/>
      <c r="AB95" s="408"/>
      <c r="AC95" s="408"/>
      <c r="AD95" s="308"/>
      <c r="AE95" s="308"/>
      <c r="AF95" s="308"/>
      <c r="AG95" s="308"/>
      <c r="AH95" s="308"/>
      <c r="AI95" s="308"/>
      <c r="AJ95" s="308"/>
      <c r="AK95" s="308"/>
      <c r="AL95" s="309"/>
      <c r="AM95" s="403"/>
      <c r="AN95" s="404"/>
      <c r="AO95" s="404"/>
      <c r="AP95" s="308"/>
      <c r="AQ95" s="308"/>
      <c r="AR95" s="309"/>
      <c r="AS95" s="398"/>
      <c r="AT95" s="399"/>
      <c r="AU95" s="399"/>
      <c r="AV95" s="399"/>
      <c r="AW95" s="399"/>
      <c r="AX95" s="399"/>
      <c r="AY95" s="399"/>
      <c r="AZ95" s="399"/>
      <c r="BA95" s="399"/>
      <c r="BB95" s="400"/>
      <c r="BC95" s="421"/>
      <c r="BD95" s="421"/>
      <c r="BE95" s="421"/>
      <c r="BF95" s="421"/>
      <c r="BG95" s="421"/>
      <c r="BH95" s="421"/>
      <c r="BI95" s="421"/>
      <c r="BJ95" s="421"/>
      <c r="BK95" s="421"/>
      <c r="BL95" s="422"/>
      <c r="BN95" s="6"/>
      <c r="BO95" s="6"/>
      <c r="BP95" s="6"/>
    </row>
    <row r="96" spans="1:68" ht="8.25" customHeight="1" thickBot="1" x14ac:dyDescent="0.2">
      <c r="A96" s="416"/>
      <c r="B96" s="417"/>
      <c r="C96" s="417"/>
      <c r="D96" s="152"/>
      <c r="E96" s="152"/>
      <c r="F96" s="152"/>
      <c r="G96" s="152"/>
      <c r="H96" s="152"/>
      <c r="I96" s="152"/>
      <c r="J96" s="152"/>
      <c r="K96" s="152"/>
      <c r="L96" s="152"/>
      <c r="M96" s="153"/>
      <c r="N96" s="405"/>
      <c r="O96" s="406"/>
      <c r="P96" s="406"/>
      <c r="Q96" s="281"/>
      <c r="R96" s="281"/>
      <c r="S96" s="281"/>
      <c r="T96" s="281"/>
      <c r="U96" s="281"/>
      <c r="V96" s="281"/>
      <c r="W96" s="281"/>
      <c r="X96" s="281"/>
      <c r="Y96" s="281"/>
      <c r="Z96" s="380"/>
      <c r="AA96" s="409"/>
      <c r="AB96" s="410"/>
      <c r="AC96" s="410"/>
      <c r="AD96" s="312"/>
      <c r="AE96" s="312"/>
      <c r="AF96" s="312"/>
      <c r="AG96" s="312"/>
      <c r="AH96" s="312"/>
      <c r="AI96" s="312"/>
      <c r="AJ96" s="312"/>
      <c r="AK96" s="312"/>
      <c r="AL96" s="313"/>
      <c r="AM96" s="405"/>
      <c r="AN96" s="406"/>
      <c r="AO96" s="406"/>
      <c r="AP96" s="312"/>
      <c r="AQ96" s="312"/>
      <c r="AR96" s="313"/>
      <c r="AS96" s="411"/>
      <c r="AT96" s="412"/>
      <c r="AU96" s="412"/>
      <c r="AV96" s="412"/>
      <c r="AW96" s="412"/>
      <c r="AX96" s="412"/>
      <c r="AY96" s="412"/>
      <c r="AZ96" s="412"/>
      <c r="BA96" s="412"/>
      <c r="BB96" s="413"/>
      <c r="BC96" s="423"/>
      <c r="BD96" s="423"/>
      <c r="BE96" s="423"/>
      <c r="BF96" s="423"/>
      <c r="BG96" s="423"/>
      <c r="BH96" s="423"/>
      <c r="BI96" s="423"/>
      <c r="BJ96" s="423"/>
      <c r="BK96" s="423"/>
      <c r="BL96" s="424"/>
      <c r="BN96" s="6"/>
      <c r="BO96" s="6"/>
      <c r="BP96" s="6"/>
    </row>
    <row r="97" spans="1:64" ht="8.25" customHeight="1" thickBo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225" t="s">
        <v>59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AX98" s="373" t="s">
        <v>124</v>
      </c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</row>
    <row r="99" spans="1:64" ht="8.25" customHeight="1" thickBot="1" x14ac:dyDescent="0.2">
      <c r="A99" s="225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</row>
    <row r="100" spans="1:64" ht="8.25" customHeight="1" thickBot="1" x14ac:dyDescent="0.2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</row>
    <row r="101" spans="1:64" ht="8.25" customHeight="1" thickBot="1" x14ac:dyDescent="0.2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AX101" s="397">
        <f>BB35+BB75+BC88+AL104+AL107</f>
        <v>210000</v>
      </c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</row>
    <row r="102" spans="1:64" ht="8.25" customHeight="1" thickBot="1" x14ac:dyDescent="0.2">
      <c r="A102" s="296" t="s">
        <v>134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8"/>
      <c r="N102" s="314" t="s">
        <v>60</v>
      </c>
      <c r="O102" s="297"/>
      <c r="P102" s="297"/>
      <c r="Q102" s="297"/>
      <c r="R102" s="297"/>
      <c r="S102" s="297"/>
      <c r="T102" s="297"/>
      <c r="U102" s="298"/>
      <c r="V102" s="340" t="s">
        <v>123</v>
      </c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2"/>
      <c r="AL102" s="341" t="s">
        <v>117</v>
      </c>
      <c r="AM102" s="341"/>
      <c r="AN102" s="341"/>
      <c r="AO102" s="341"/>
      <c r="AP102" s="341"/>
      <c r="AQ102" s="341"/>
      <c r="AR102" s="341"/>
      <c r="AS102" s="341"/>
      <c r="AT102" s="346"/>
      <c r="AX102" s="397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7"/>
    </row>
    <row r="103" spans="1:64" ht="8.25" customHeight="1" thickBot="1" x14ac:dyDescent="0.2">
      <c r="A103" s="299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1"/>
      <c r="N103" s="315"/>
      <c r="O103" s="300"/>
      <c r="P103" s="300"/>
      <c r="Q103" s="300"/>
      <c r="R103" s="300"/>
      <c r="S103" s="300"/>
      <c r="T103" s="300"/>
      <c r="U103" s="301"/>
      <c r="V103" s="343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5"/>
      <c r="AL103" s="344"/>
      <c r="AM103" s="344"/>
      <c r="AN103" s="344"/>
      <c r="AO103" s="344"/>
      <c r="AP103" s="344"/>
      <c r="AQ103" s="344"/>
      <c r="AR103" s="344"/>
      <c r="AS103" s="344"/>
      <c r="AT103" s="34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</row>
    <row r="104" spans="1:64" ht="8.25" customHeight="1" thickTop="1" thickBot="1" x14ac:dyDescent="0.2">
      <c r="A104" s="302" t="s">
        <v>1</v>
      </c>
      <c r="B104" s="303"/>
      <c r="C104" s="303"/>
      <c r="D104" s="306" t="s">
        <v>26</v>
      </c>
      <c r="E104" s="306"/>
      <c r="F104" s="306"/>
      <c r="G104" s="306"/>
      <c r="H104" s="306"/>
      <c r="I104" s="306"/>
      <c r="J104" s="306"/>
      <c r="K104" s="306"/>
      <c r="L104" s="306"/>
      <c r="M104" s="307"/>
      <c r="N104" s="230" t="s">
        <v>63</v>
      </c>
      <c r="O104" s="137"/>
      <c r="P104" s="137"/>
      <c r="Q104" s="137"/>
      <c r="R104" s="137"/>
      <c r="S104" s="137"/>
      <c r="T104" s="137"/>
      <c r="U104" s="138"/>
      <c r="V104" s="361" t="s">
        <v>1</v>
      </c>
      <c r="W104" s="303"/>
      <c r="X104" s="303"/>
      <c r="Y104" s="362">
        <v>10000</v>
      </c>
      <c r="Z104" s="272"/>
      <c r="AA104" s="272"/>
      <c r="AB104" s="272"/>
      <c r="AC104" s="272"/>
      <c r="AD104" s="272"/>
      <c r="AE104" s="363"/>
      <c r="AF104" s="367" t="s">
        <v>127</v>
      </c>
      <c r="AG104" s="367"/>
      <c r="AH104" s="367"/>
      <c r="AI104" s="272" t="s">
        <v>61</v>
      </c>
      <c r="AJ104" s="272"/>
      <c r="AK104" s="363"/>
      <c r="AL104" s="348">
        <f>SUM(IF(V104="☑",Y104*AF104))</f>
        <v>0</v>
      </c>
      <c r="AM104" s="348"/>
      <c r="AN104" s="348"/>
      <c r="AO104" s="348"/>
      <c r="AP104" s="348"/>
      <c r="AQ104" s="348"/>
      <c r="AR104" s="348"/>
      <c r="AS104" s="348"/>
      <c r="AT104" s="349"/>
      <c r="AX104" s="371" t="s">
        <v>62</v>
      </c>
      <c r="AY104" s="370"/>
      <c r="AZ104" s="370"/>
      <c r="BA104" s="370"/>
      <c r="BB104" s="370"/>
      <c r="BC104" s="370"/>
      <c r="BD104" s="370"/>
      <c r="BE104" s="370"/>
      <c r="BF104" s="370"/>
      <c r="BG104" s="370"/>
      <c r="BH104" s="370"/>
      <c r="BI104" s="370"/>
      <c r="BJ104" s="370"/>
      <c r="BK104" s="370"/>
      <c r="BL104" s="370"/>
    </row>
    <row r="105" spans="1:64" ht="8.25" customHeight="1" thickBot="1" x14ac:dyDescent="0.2">
      <c r="A105" s="304"/>
      <c r="B105" s="305"/>
      <c r="C105" s="305"/>
      <c r="D105" s="308"/>
      <c r="E105" s="308"/>
      <c r="F105" s="308"/>
      <c r="G105" s="308"/>
      <c r="H105" s="308"/>
      <c r="I105" s="308"/>
      <c r="J105" s="308"/>
      <c r="K105" s="308"/>
      <c r="L105" s="308"/>
      <c r="M105" s="309"/>
      <c r="N105" s="230"/>
      <c r="O105" s="137"/>
      <c r="P105" s="137"/>
      <c r="Q105" s="137"/>
      <c r="R105" s="137"/>
      <c r="S105" s="137"/>
      <c r="T105" s="137"/>
      <c r="U105" s="138"/>
      <c r="V105" s="317"/>
      <c r="W105" s="305"/>
      <c r="X105" s="305"/>
      <c r="Y105" s="178"/>
      <c r="Z105" s="178"/>
      <c r="AA105" s="178"/>
      <c r="AB105" s="178"/>
      <c r="AC105" s="178"/>
      <c r="AD105" s="178"/>
      <c r="AE105" s="364"/>
      <c r="AF105" s="368"/>
      <c r="AG105" s="368"/>
      <c r="AH105" s="368"/>
      <c r="AI105" s="178"/>
      <c r="AJ105" s="178"/>
      <c r="AK105" s="364"/>
      <c r="AL105" s="350"/>
      <c r="AM105" s="350"/>
      <c r="AN105" s="350"/>
      <c r="AO105" s="350"/>
      <c r="AP105" s="350"/>
      <c r="AQ105" s="350"/>
      <c r="AR105" s="350"/>
      <c r="AS105" s="350"/>
      <c r="AT105" s="351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</row>
    <row r="106" spans="1:64" ht="8.25" customHeight="1" thickBot="1" x14ac:dyDescent="0.2">
      <c r="A106" s="304"/>
      <c r="B106" s="305"/>
      <c r="C106" s="305"/>
      <c r="D106" s="308"/>
      <c r="E106" s="308"/>
      <c r="F106" s="308"/>
      <c r="G106" s="308"/>
      <c r="H106" s="308"/>
      <c r="I106" s="308"/>
      <c r="J106" s="308"/>
      <c r="K106" s="308"/>
      <c r="L106" s="308"/>
      <c r="M106" s="309"/>
      <c r="N106" s="230"/>
      <c r="O106" s="137"/>
      <c r="P106" s="137"/>
      <c r="Q106" s="137"/>
      <c r="R106" s="137"/>
      <c r="S106" s="137"/>
      <c r="T106" s="137"/>
      <c r="U106" s="138"/>
      <c r="V106" s="317"/>
      <c r="W106" s="305"/>
      <c r="X106" s="305"/>
      <c r="Y106" s="178"/>
      <c r="Z106" s="178"/>
      <c r="AA106" s="178"/>
      <c r="AB106" s="178"/>
      <c r="AC106" s="178"/>
      <c r="AD106" s="178"/>
      <c r="AE106" s="364"/>
      <c r="AF106" s="368"/>
      <c r="AG106" s="368"/>
      <c r="AH106" s="368"/>
      <c r="AI106" s="178"/>
      <c r="AJ106" s="178"/>
      <c r="AK106" s="364"/>
      <c r="AL106" s="350"/>
      <c r="AM106" s="350"/>
      <c r="AN106" s="350"/>
      <c r="AO106" s="350"/>
      <c r="AP106" s="350"/>
      <c r="AQ106" s="350"/>
      <c r="AR106" s="350"/>
      <c r="AS106" s="350"/>
      <c r="AT106" s="351"/>
      <c r="AX106" s="370"/>
      <c r="AY106" s="370"/>
      <c r="AZ106" s="370"/>
      <c r="BA106" s="370"/>
      <c r="BB106" s="370"/>
      <c r="BC106" s="370"/>
      <c r="BD106" s="370"/>
      <c r="BE106" s="370"/>
      <c r="BF106" s="370"/>
      <c r="BG106" s="370"/>
      <c r="BH106" s="370"/>
      <c r="BI106" s="370"/>
      <c r="BJ106" s="370"/>
      <c r="BK106" s="370"/>
      <c r="BL106" s="370"/>
    </row>
    <row r="107" spans="1:64" ht="8.25" customHeight="1" thickBot="1" x14ac:dyDescent="0.2">
      <c r="A107" s="304" t="s">
        <v>1</v>
      </c>
      <c r="B107" s="305"/>
      <c r="C107" s="305"/>
      <c r="D107" s="308" t="s">
        <v>27</v>
      </c>
      <c r="E107" s="308"/>
      <c r="F107" s="308"/>
      <c r="G107" s="308"/>
      <c r="H107" s="308"/>
      <c r="I107" s="308"/>
      <c r="J107" s="308"/>
      <c r="K107" s="308"/>
      <c r="L107" s="308"/>
      <c r="M107" s="309"/>
      <c r="N107" s="230"/>
      <c r="O107" s="137"/>
      <c r="P107" s="137"/>
      <c r="Q107" s="137"/>
      <c r="R107" s="137"/>
      <c r="S107" s="137"/>
      <c r="T107" s="137"/>
      <c r="U107" s="138"/>
      <c r="V107" s="317" t="s">
        <v>1</v>
      </c>
      <c r="W107" s="305"/>
      <c r="X107" s="305"/>
      <c r="Y107" s="365">
        <v>1200</v>
      </c>
      <c r="Z107" s="178"/>
      <c r="AA107" s="178"/>
      <c r="AB107" s="178"/>
      <c r="AC107" s="178"/>
      <c r="AD107" s="178"/>
      <c r="AE107" s="364"/>
      <c r="AF107" s="395"/>
      <c r="AG107" s="395"/>
      <c r="AH107" s="395"/>
      <c r="AI107" s="178" t="s">
        <v>61</v>
      </c>
      <c r="AJ107" s="178"/>
      <c r="AK107" s="364"/>
      <c r="AL107" s="386">
        <f>SUM(IF(V107="☑",Y107*AF107))</f>
        <v>0</v>
      </c>
      <c r="AM107" s="387"/>
      <c r="AN107" s="387"/>
      <c r="AO107" s="387"/>
      <c r="AP107" s="387"/>
      <c r="AQ107" s="387"/>
      <c r="AR107" s="387"/>
      <c r="AS107" s="387"/>
      <c r="AT107" s="388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</row>
    <row r="108" spans="1:64" ht="8.25" customHeight="1" thickBot="1" x14ac:dyDescent="0.2">
      <c r="A108" s="304"/>
      <c r="B108" s="305"/>
      <c r="C108" s="305"/>
      <c r="D108" s="308"/>
      <c r="E108" s="308"/>
      <c r="F108" s="308"/>
      <c r="G108" s="308"/>
      <c r="H108" s="308"/>
      <c r="I108" s="308"/>
      <c r="J108" s="308"/>
      <c r="K108" s="308"/>
      <c r="L108" s="308"/>
      <c r="M108" s="309"/>
      <c r="N108" s="230"/>
      <c r="O108" s="137"/>
      <c r="P108" s="137"/>
      <c r="Q108" s="137"/>
      <c r="R108" s="137"/>
      <c r="S108" s="137"/>
      <c r="T108" s="137"/>
      <c r="U108" s="138"/>
      <c r="V108" s="317"/>
      <c r="W108" s="305"/>
      <c r="X108" s="305"/>
      <c r="Y108" s="178"/>
      <c r="Z108" s="178"/>
      <c r="AA108" s="178"/>
      <c r="AB108" s="178"/>
      <c r="AC108" s="178"/>
      <c r="AD108" s="178"/>
      <c r="AE108" s="364"/>
      <c r="AF108" s="395"/>
      <c r="AG108" s="395"/>
      <c r="AH108" s="395"/>
      <c r="AI108" s="178"/>
      <c r="AJ108" s="178"/>
      <c r="AK108" s="364"/>
      <c r="AL108" s="389"/>
      <c r="AM108" s="390"/>
      <c r="AN108" s="390"/>
      <c r="AO108" s="390"/>
      <c r="AP108" s="390"/>
      <c r="AQ108" s="390"/>
      <c r="AR108" s="390"/>
      <c r="AS108" s="390"/>
      <c r="AT108" s="391"/>
      <c r="AX108" s="370"/>
      <c r="AY108" s="370"/>
      <c r="AZ108" s="370"/>
      <c r="BA108" s="370"/>
      <c r="BB108" s="370"/>
      <c r="BC108" s="370"/>
      <c r="BD108" s="370"/>
      <c r="BE108" s="370"/>
      <c r="BF108" s="370"/>
      <c r="BG108" s="370"/>
      <c r="BH108" s="370"/>
      <c r="BI108" s="370"/>
      <c r="BJ108" s="370"/>
      <c r="BK108" s="370"/>
      <c r="BL108" s="370"/>
    </row>
    <row r="109" spans="1:64" ht="8.25" customHeight="1" thickBot="1" x14ac:dyDescent="0.2">
      <c r="A109" s="310"/>
      <c r="B109" s="311"/>
      <c r="C109" s="311"/>
      <c r="D109" s="312"/>
      <c r="E109" s="312"/>
      <c r="F109" s="312"/>
      <c r="G109" s="312"/>
      <c r="H109" s="312"/>
      <c r="I109" s="312"/>
      <c r="J109" s="312"/>
      <c r="K109" s="312"/>
      <c r="L109" s="312"/>
      <c r="M109" s="313"/>
      <c r="N109" s="316"/>
      <c r="O109" s="152"/>
      <c r="P109" s="152"/>
      <c r="Q109" s="152"/>
      <c r="R109" s="152"/>
      <c r="S109" s="152"/>
      <c r="T109" s="152"/>
      <c r="U109" s="153"/>
      <c r="V109" s="318"/>
      <c r="W109" s="311"/>
      <c r="X109" s="311"/>
      <c r="Y109" s="180"/>
      <c r="Z109" s="180"/>
      <c r="AA109" s="180"/>
      <c r="AB109" s="180"/>
      <c r="AC109" s="180"/>
      <c r="AD109" s="180"/>
      <c r="AE109" s="366"/>
      <c r="AF109" s="396"/>
      <c r="AG109" s="396"/>
      <c r="AH109" s="396"/>
      <c r="AI109" s="180"/>
      <c r="AJ109" s="180"/>
      <c r="AK109" s="366"/>
      <c r="AL109" s="392"/>
      <c r="AM109" s="393"/>
      <c r="AN109" s="393"/>
      <c r="AO109" s="393"/>
      <c r="AP109" s="393"/>
      <c r="AQ109" s="393"/>
      <c r="AR109" s="393"/>
      <c r="AS109" s="393"/>
      <c r="AT109" s="394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7">
    <mergeCell ref="A1:BL4"/>
    <mergeCell ref="M5:AA10"/>
    <mergeCell ref="AB5:BL10"/>
    <mergeCell ref="A10:K18"/>
    <mergeCell ref="M11:AA18"/>
    <mergeCell ref="AB11:AE14"/>
    <mergeCell ref="AF11:AH14"/>
    <mergeCell ref="AI11:AK14"/>
    <mergeCell ref="AL11:AN14"/>
    <mergeCell ref="AO11:AQ14"/>
    <mergeCell ref="A5:J7"/>
    <mergeCell ref="CS11:CW14"/>
    <mergeCell ref="AB15:AE18"/>
    <mergeCell ref="AF15:AH18"/>
    <mergeCell ref="AI15:AK18"/>
    <mergeCell ref="AL15:AN18"/>
    <mergeCell ref="AO15:AQ18"/>
    <mergeCell ref="AR15:AT18"/>
    <mergeCell ref="AU15:AW18"/>
    <mergeCell ref="AX15:AZ18"/>
    <mergeCell ref="BA15:BD18"/>
    <mergeCell ref="AR11:AT14"/>
    <mergeCell ref="AU11:AW14"/>
    <mergeCell ref="AX11:AZ14"/>
    <mergeCell ref="BA11:BD14"/>
    <mergeCell ref="BE11:BG14"/>
    <mergeCell ref="BH11:BL14"/>
    <mergeCell ref="BE15:BG18"/>
    <mergeCell ref="BH15:BL18"/>
    <mergeCell ref="CS15:CW18"/>
    <mergeCell ref="A19:U22"/>
    <mergeCell ref="A23:J28"/>
    <mergeCell ref="K23:T28"/>
    <mergeCell ref="U23:BA25"/>
    <mergeCell ref="BB23:BL28"/>
    <mergeCell ref="U26:AE28"/>
    <mergeCell ref="AF26:AP28"/>
    <mergeCell ref="AQ26:BA28"/>
    <mergeCell ref="A29:C34"/>
    <mergeCell ref="D29:J34"/>
    <mergeCell ref="K29:M31"/>
    <mergeCell ref="N29:T31"/>
    <mergeCell ref="U29:W31"/>
    <mergeCell ref="X29:AE31"/>
    <mergeCell ref="AF29:AH31"/>
    <mergeCell ref="AI29:AP31"/>
    <mergeCell ref="AQ29:AS31"/>
    <mergeCell ref="AT29:BA31"/>
    <mergeCell ref="BB29:BL31"/>
    <mergeCell ref="K32:M34"/>
    <mergeCell ref="N32:T34"/>
    <mergeCell ref="U32:W34"/>
    <mergeCell ref="X32:AE34"/>
    <mergeCell ref="AF32:AH34"/>
    <mergeCell ref="AI32:AP34"/>
    <mergeCell ref="AQ32:AS34"/>
    <mergeCell ref="AT32:BA34"/>
    <mergeCell ref="BB32:BL34"/>
    <mergeCell ref="AQ35:BA37"/>
    <mergeCell ref="BB35:BL37"/>
    <mergeCell ref="A38:U41"/>
    <mergeCell ref="A42:F44"/>
    <mergeCell ref="G42:N44"/>
    <mergeCell ref="O42:V44"/>
    <mergeCell ref="W42:AA44"/>
    <mergeCell ref="AB42:BA44"/>
    <mergeCell ref="BB42:BL44"/>
    <mergeCell ref="G47:H48"/>
    <mergeCell ref="I47:N48"/>
    <mergeCell ref="O47:P48"/>
    <mergeCell ref="Q47:V48"/>
    <mergeCell ref="W47:X48"/>
    <mergeCell ref="Y47:AA48"/>
    <mergeCell ref="AB47:BA48"/>
    <mergeCell ref="G45:H46"/>
    <mergeCell ref="I45:N46"/>
    <mergeCell ref="O45:P46"/>
    <mergeCell ref="Q45:V46"/>
    <mergeCell ref="W45:X46"/>
    <mergeCell ref="Y49:AA50"/>
    <mergeCell ref="AB49:BA50"/>
    <mergeCell ref="BB49:BL50"/>
    <mergeCell ref="W51:X52"/>
    <mergeCell ref="Y51:AA52"/>
    <mergeCell ref="AB51:BA52"/>
    <mergeCell ref="BB51:BL52"/>
    <mergeCell ref="Y45:AA46"/>
    <mergeCell ref="AB45:BA46"/>
    <mergeCell ref="BB45:BL46"/>
    <mergeCell ref="BB47:BL48"/>
    <mergeCell ref="G51:H52"/>
    <mergeCell ref="I51:N52"/>
    <mergeCell ref="O51:P52"/>
    <mergeCell ref="Q51:V52"/>
    <mergeCell ref="G49:H50"/>
    <mergeCell ref="I49:N50"/>
    <mergeCell ref="O49:P50"/>
    <mergeCell ref="Q49:V50"/>
    <mergeCell ref="W49:X50"/>
    <mergeCell ref="AB53:BA54"/>
    <mergeCell ref="BB53:BL54"/>
    <mergeCell ref="G55:H56"/>
    <mergeCell ref="I55:N56"/>
    <mergeCell ref="O55:P56"/>
    <mergeCell ref="Q55:V56"/>
    <mergeCell ref="W55:X56"/>
    <mergeCell ref="Y55:AA56"/>
    <mergeCell ref="AB55:BA56"/>
    <mergeCell ref="BB55:BL56"/>
    <mergeCell ref="G53:H54"/>
    <mergeCell ref="I53:N54"/>
    <mergeCell ref="O53:P54"/>
    <mergeCell ref="Q53:V54"/>
    <mergeCell ref="W53:X54"/>
    <mergeCell ref="Y53:AA54"/>
    <mergeCell ref="AB57:BA58"/>
    <mergeCell ref="BB57:BL58"/>
    <mergeCell ref="A59:C61"/>
    <mergeCell ref="G59:H60"/>
    <mergeCell ref="I59:N60"/>
    <mergeCell ref="O59:P60"/>
    <mergeCell ref="Q59:V60"/>
    <mergeCell ref="W59:X60"/>
    <mergeCell ref="Y59:AA60"/>
    <mergeCell ref="AB59:BA60"/>
    <mergeCell ref="G57:H58"/>
    <mergeCell ref="I57:N58"/>
    <mergeCell ref="O57:P58"/>
    <mergeCell ref="Q57:V58"/>
    <mergeCell ref="W57:X58"/>
    <mergeCell ref="Y57:AA58"/>
    <mergeCell ref="D45:F74"/>
    <mergeCell ref="BB59:BL60"/>
    <mergeCell ref="G61:H62"/>
    <mergeCell ref="I61:N62"/>
    <mergeCell ref="O61:P62"/>
    <mergeCell ref="Q61:V62"/>
    <mergeCell ref="W61:X62"/>
    <mergeCell ref="Y61:AA62"/>
    <mergeCell ref="AB61:BA62"/>
    <mergeCell ref="BB61:BL62"/>
    <mergeCell ref="AB63:BA64"/>
    <mergeCell ref="BB63:BL64"/>
    <mergeCell ref="G65:H66"/>
    <mergeCell ref="I65:N66"/>
    <mergeCell ref="O65:P66"/>
    <mergeCell ref="Q65:V66"/>
    <mergeCell ref="W65:X66"/>
    <mergeCell ref="Y65:AA66"/>
    <mergeCell ref="AB65:BA66"/>
    <mergeCell ref="BB65:BL66"/>
    <mergeCell ref="G63:H64"/>
    <mergeCell ref="I63:N64"/>
    <mergeCell ref="O63:P64"/>
    <mergeCell ref="Q63:V64"/>
    <mergeCell ref="W63:X64"/>
    <mergeCell ref="Y63:AA64"/>
    <mergeCell ref="AB67:BA68"/>
    <mergeCell ref="BB67:BL68"/>
    <mergeCell ref="G69:H70"/>
    <mergeCell ref="I69:N70"/>
    <mergeCell ref="O69:P70"/>
    <mergeCell ref="Q69:V70"/>
    <mergeCell ref="W69:X70"/>
    <mergeCell ref="Y69:AA70"/>
    <mergeCell ref="AB69:BA70"/>
    <mergeCell ref="BB69:BL70"/>
    <mergeCell ref="G67:H68"/>
    <mergeCell ref="I67:N68"/>
    <mergeCell ref="O67:P68"/>
    <mergeCell ref="Q67:V68"/>
    <mergeCell ref="W67:X68"/>
    <mergeCell ref="Y67:AA68"/>
    <mergeCell ref="AB71:BA72"/>
    <mergeCell ref="BB71:BL72"/>
    <mergeCell ref="G73:H74"/>
    <mergeCell ref="I73:N74"/>
    <mergeCell ref="O73:P74"/>
    <mergeCell ref="Q73:V74"/>
    <mergeCell ref="W73:X74"/>
    <mergeCell ref="Y73:AA74"/>
    <mergeCell ref="AB73:BA74"/>
    <mergeCell ref="BB73:BL74"/>
    <mergeCell ref="G71:H72"/>
    <mergeCell ref="I71:N72"/>
    <mergeCell ref="O71:P72"/>
    <mergeCell ref="Q71:V72"/>
    <mergeCell ref="W71:X72"/>
    <mergeCell ref="Y71:AA72"/>
    <mergeCell ref="AD91:AL93"/>
    <mergeCell ref="AM91:AO93"/>
    <mergeCell ref="AP91:AR93"/>
    <mergeCell ref="N88:P90"/>
    <mergeCell ref="Q88:Z90"/>
    <mergeCell ref="AA88:AC90"/>
    <mergeCell ref="AD88:AL90"/>
    <mergeCell ref="AQ75:BA77"/>
    <mergeCell ref="BB75:BL77"/>
    <mergeCell ref="A78:U81"/>
    <mergeCell ref="A82:M87"/>
    <mergeCell ref="N82:Z87"/>
    <mergeCell ref="AA82:AL87"/>
    <mergeCell ref="AM82:AR87"/>
    <mergeCell ref="AS82:BB87"/>
    <mergeCell ref="BC82:BL87"/>
    <mergeCell ref="A98:U101"/>
    <mergeCell ref="AX98:BL100"/>
    <mergeCell ref="AX101:BL103"/>
    <mergeCell ref="A102:M103"/>
    <mergeCell ref="N102:U103"/>
    <mergeCell ref="V102:AK103"/>
    <mergeCell ref="AL102:AT103"/>
    <mergeCell ref="AS91:BB93"/>
    <mergeCell ref="N94:P96"/>
    <mergeCell ref="Q94:Z96"/>
    <mergeCell ref="AA94:AC96"/>
    <mergeCell ref="AD94:AL96"/>
    <mergeCell ref="AM94:AO96"/>
    <mergeCell ref="AP94:AR96"/>
    <mergeCell ref="AS94:BB96"/>
    <mergeCell ref="A88:C96"/>
    <mergeCell ref="D88:M96"/>
    <mergeCell ref="AM88:AO90"/>
    <mergeCell ref="AP88:AR90"/>
    <mergeCell ref="AS88:BB90"/>
    <mergeCell ref="BC88:BL96"/>
    <mergeCell ref="N91:P93"/>
    <mergeCell ref="Q91:Z93"/>
    <mergeCell ref="AA91:AC93"/>
    <mergeCell ref="AI107:AK109"/>
    <mergeCell ref="AL107:AT109"/>
    <mergeCell ref="AI104:AK106"/>
    <mergeCell ref="AL104:AT106"/>
    <mergeCell ref="AX104:AZ109"/>
    <mergeCell ref="BA104:BF109"/>
    <mergeCell ref="BG104:BL109"/>
    <mergeCell ref="A107:C109"/>
    <mergeCell ref="D107:M109"/>
    <mergeCell ref="V107:X109"/>
    <mergeCell ref="Y107:AE109"/>
    <mergeCell ref="AF107:AH109"/>
    <mergeCell ref="A104:C106"/>
    <mergeCell ref="D104:M106"/>
    <mergeCell ref="N104:U109"/>
    <mergeCell ref="V104:X106"/>
    <mergeCell ref="Y104:AE106"/>
    <mergeCell ref="AF104:AH106"/>
  </mergeCells>
  <phoneticPr fontId="1"/>
  <printOptions horizontalCentered="1" verticalCentered="1"/>
  <pageMargins left="0.7" right="0.7" top="0.75" bottom="0.75" header="0.3" footer="0.3"/>
  <pageSetup paperSize="9" scale="88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A62:C74 B45:C58 A45:A59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7"/>
  <sheetViews>
    <sheetView workbookViewId="0">
      <selection activeCell="CB71" sqref="CB71"/>
    </sheetView>
  </sheetViews>
  <sheetFormatPr defaultRowHeight="13.5" x14ac:dyDescent="0.15"/>
  <cols>
    <col min="1" max="79" width="1.5" style="25" customWidth="1"/>
    <col min="80" max="16384" width="9" style="25"/>
  </cols>
  <sheetData>
    <row r="1" spans="1:64" ht="8.25" customHeight="1" x14ac:dyDescent="0.15">
      <c r="A1" s="546" t="s">
        <v>136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</row>
    <row r="2" spans="1:64" ht="8.25" customHeight="1" x14ac:dyDescent="0.1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64" ht="8.25" customHeight="1" thickBot="1" x14ac:dyDescent="0.2">
      <c r="A3" s="26"/>
      <c r="B3" s="26"/>
      <c r="C3" s="26"/>
      <c r="D3" s="26"/>
      <c r="E3" s="26"/>
      <c r="F3" s="26"/>
      <c r="G3" s="26"/>
      <c r="H3" s="26"/>
    </row>
    <row r="4" spans="1:64" ht="8.25" customHeight="1" x14ac:dyDescent="0.15">
      <c r="A4" s="476" t="s">
        <v>137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8"/>
    </row>
    <row r="5" spans="1:64" ht="8.25" customHeight="1" x14ac:dyDescent="0.15">
      <c r="A5" s="479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1"/>
    </row>
    <row r="6" spans="1:64" ht="8.25" customHeight="1" x14ac:dyDescent="0.15">
      <c r="A6" s="479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1"/>
    </row>
    <row r="7" spans="1:64" ht="8.25" customHeight="1" thickBot="1" x14ac:dyDescent="0.2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483"/>
      <c r="BF7" s="483"/>
      <c r="BG7" s="483"/>
      <c r="BH7" s="483"/>
      <c r="BI7" s="483"/>
      <c r="BJ7" s="483"/>
      <c r="BK7" s="483"/>
      <c r="BL7" s="484"/>
    </row>
    <row r="8" spans="1:64" ht="8.25" customHeight="1" x14ac:dyDescent="0.15">
      <c r="A8" s="3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547" t="s">
        <v>4</v>
      </c>
      <c r="AL8" s="547"/>
      <c r="AM8" s="547"/>
      <c r="AN8" s="547"/>
      <c r="AO8" s="547"/>
      <c r="AP8" s="547"/>
      <c r="AQ8" s="547"/>
      <c r="AR8" s="547"/>
      <c r="AS8" s="547" t="s">
        <v>67</v>
      </c>
      <c r="AT8" s="547"/>
      <c r="AU8" s="547"/>
      <c r="AV8" s="547"/>
      <c r="AW8" s="547" t="s">
        <v>139</v>
      </c>
      <c r="AX8" s="547"/>
      <c r="AY8" s="547"/>
      <c r="AZ8" s="547"/>
      <c r="BA8" s="547" t="s">
        <v>138</v>
      </c>
      <c r="BB8" s="547"/>
      <c r="BC8" s="547"/>
      <c r="BD8" s="547"/>
      <c r="BE8" s="547"/>
      <c r="BF8" s="547"/>
      <c r="BG8" s="547"/>
      <c r="BH8" s="547"/>
      <c r="BI8" s="547" t="s">
        <v>70</v>
      </c>
      <c r="BJ8" s="547"/>
      <c r="BK8" s="547"/>
      <c r="BL8" s="551"/>
    </row>
    <row r="9" spans="1:64" ht="8.25" customHeight="1" x14ac:dyDescent="0.15">
      <c r="A9" s="3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8"/>
      <c r="BA9" s="548"/>
      <c r="BB9" s="548"/>
      <c r="BC9" s="548"/>
      <c r="BD9" s="548"/>
      <c r="BE9" s="548"/>
      <c r="BF9" s="548"/>
      <c r="BG9" s="548"/>
      <c r="BH9" s="548"/>
      <c r="BI9" s="548"/>
      <c r="BJ9" s="548"/>
      <c r="BK9" s="548"/>
      <c r="BL9" s="552"/>
    </row>
    <row r="10" spans="1:64" ht="8.25" customHeight="1" x14ac:dyDescent="0.15">
      <c r="A10" s="3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548"/>
      <c r="BB10" s="548"/>
      <c r="BC10" s="548"/>
      <c r="BD10" s="548"/>
      <c r="BE10" s="548"/>
      <c r="BF10" s="548"/>
      <c r="BG10" s="548"/>
      <c r="BH10" s="548"/>
      <c r="BI10" s="548"/>
      <c r="BJ10" s="548"/>
      <c r="BK10" s="548"/>
      <c r="BL10" s="552"/>
    </row>
    <row r="11" spans="1:64" ht="8.25" customHeight="1" x14ac:dyDescent="0.15">
      <c r="A11" s="3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53" t="s">
        <v>140</v>
      </c>
      <c r="AA11" s="553"/>
      <c r="AB11" s="553"/>
      <c r="AC11" s="553"/>
      <c r="AD11" s="553"/>
      <c r="AE11" s="553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7"/>
    </row>
    <row r="12" spans="1:64" ht="8.25" customHeight="1" x14ac:dyDescent="0.15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53"/>
      <c r="AA12" s="553"/>
      <c r="AB12" s="553"/>
      <c r="AC12" s="553"/>
      <c r="AD12" s="553"/>
      <c r="AE12" s="553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7"/>
    </row>
    <row r="13" spans="1:64" ht="8.25" customHeight="1" x14ac:dyDescent="0.1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538" t="s">
        <v>141</v>
      </c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  <c r="BH13" s="538"/>
      <c r="BI13" s="538"/>
      <c r="BJ13" s="538"/>
      <c r="BK13" s="538"/>
      <c r="BL13" s="539"/>
    </row>
    <row r="14" spans="1:64" ht="8.25" customHeight="1" x14ac:dyDescent="0.1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538"/>
      <c r="AX14" s="538"/>
      <c r="AY14" s="538"/>
      <c r="AZ14" s="538"/>
      <c r="BA14" s="538"/>
      <c r="BB14" s="538"/>
      <c r="BC14" s="538"/>
      <c r="BD14" s="538"/>
      <c r="BE14" s="538"/>
      <c r="BF14" s="538"/>
      <c r="BG14" s="538"/>
      <c r="BH14" s="538"/>
      <c r="BI14" s="538"/>
      <c r="BJ14" s="538"/>
      <c r="BK14" s="538"/>
      <c r="BL14" s="539"/>
    </row>
    <row r="15" spans="1:64" ht="8.25" customHeight="1" x14ac:dyDescent="0.1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38" t="s">
        <v>142</v>
      </c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9"/>
    </row>
    <row r="16" spans="1:64" ht="8.25" customHeight="1" x14ac:dyDescent="0.1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538"/>
      <c r="BH16" s="538"/>
      <c r="BI16" s="538"/>
      <c r="BJ16" s="538"/>
      <c r="BK16" s="538"/>
      <c r="BL16" s="539"/>
    </row>
    <row r="17" spans="1:64" ht="8.25" customHeight="1" x14ac:dyDescent="0.1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  <c r="AX17" s="538"/>
      <c r="AY17" s="538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9"/>
    </row>
    <row r="18" spans="1:64" ht="8.25" customHeight="1" x14ac:dyDescent="0.1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9"/>
    </row>
    <row r="19" spans="1:64" ht="8.25" customHeight="1" x14ac:dyDescent="0.1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38" t="s">
        <v>143</v>
      </c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9"/>
    </row>
    <row r="20" spans="1:64" ht="8.25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538"/>
      <c r="AL20" s="538"/>
      <c r="AM20" s="538"/>
      <c r="AN20" s="538"/>
      <c r="AO20" s="538"/>
      <c r="AP20" s="538"/>
      <c r="AQ20" s="538"/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38"/>
      <c r="BI20" s="538"/>
      <c r="BJ20" s="538"/>
      <c r="BK20" s="538"/>
      <c r="BL20" s="539"/>
    </row>
    <row r="21" spans="1:64" ht="8.2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9"/>
    </row>
    <row r="22" spans="1:64" ht="8.25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538"/>
      <c r="AT22" s="538"/>
      <c r="AU22" s="538"/>
      <c r="AV22" s="538"/>
      <c r="AW22" s="538"/>
      <c r="AX22" s="538"/>
      <c r="AY22" s="538"/>
      <c r="AZ22" s="538"/>
      <c r="BA22" s="538"/>
      <c r="BB22" s="538"/>
      <c r="BC22" s="538"/>
      <c r="BD22" s="538"/>
      <c r="BE22" s="538"/>
      <c r="BF22" s="538"/>
      <c r="BG22" s="538"/>
      <c r="BH22" s="538"/>
      <c r="BI22" s="538"/>
      <c r="BJ22" s="538"/>
      <c r="BK22" s="538"/>
      <c r="BL22" s="539"/>
    </row>
    <row r="23" spans="1:64" ht="8.25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38" t="s">
        <v>22</v>
      </c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538"/>
      <c r="AN23" s="538"/>
      <c r="AO23" s="538"/>
      <c r="AP23" s="538"/>
      <c r="AQ23" s="538"/>
      <c r="AR23" s="538"/>
      <c r="AS23" s="538"/>
      <c r="AT23" s="538"/>
      <c r="AU23" s="538"/>
      <c r="AV23" s="538"/>
      <c r="AW23" s="538"/>
      <c r="AX23" s="538"/>
      <c r="AY23" s="538"/>
      <c r="AZ23" s="538"/>
      <c r="BA23" s="538"/>
      <c r="BB23" s="538"/>
      <c r="BC23" s="538"/>
      <c r="BD23" s="538"/>
      <c r="BE23" s="538"/>
      <c r="BF23" s="538"/>
      <c r="BG23" s="538"/>
      <c r="BH23" s="538"/>
      <c r="BI23" s="538"/>
      <c r="BJ23" s="538"/>
      <c r="BK23" s="538"/>
      <c r="BL23" s="539"/>
    </row>
    <row r="24" spans="1:64" ht="8.25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9"/>
    </row>
    <row r="25" spans="1:64" ht="8.25" customHeight="1" thickBot="1" x14ac:dyDescent="0.2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9"/>
      <c r="AS25" s="549"/>
      <c r="AT25" s="549"/>
      <c r="AU25" s="549"/>
      <c r="AV25" s="549"/>
      <c r="AW25" s="549"/>
      <c r="AX25" s="549"/>
      <c r="AY25" s="549"/>
      <c r="AZ25" s="549"/>
      <c r="BA25" s="549"/>
      <c r="BB25" s="549"/>
      <c r="BC25" s="549"/>
      <c r="BD25" s="549"/>
      <c r="BE25" s="549"/>
      <c r="BF25" s="549"/>
      <c r="BG25" s="549"/>
      <c r="BH25" s="549"/>
      <c r="BI25" s="549"/>
      <c r="BJ25" s="549"/>
      <c r="BK25" s="549"/>
      <c r="BL25" s="550"/>
    </row>
    <row r="26" spans="1:64" ht="8.25" customHeight="1" x14ac:dyDescent="0.15">
      <c r="A26" s="476" t="s">
        <v>148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8"/>
      <c r="L26" s="497" t="s">
        <v>149</v>
      </c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76" t="s">
        <v>1</v>
      </c>
      <c r="AI26" s="477"/>
      <c r="AJ26" s="477"/>
      <c r="AK26" s="485" t="s">
        <v>144</v>
      </c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6"/>
    </row>
    <row r="27" spans="1:64" ht="8.25" customHeight="1" x14ac:dyDescent="0.15">
      <c r="A27" s="479"/>
      <c r="B27" s="480"/>
      <c r="C27" s="480"/>
      <c r="D27" s="480"/>
      <c r="E27" s="480"/>
      <c r="F27" s="480"/>
      <c r="G27" s="480"/>
      <c r="H27" s="480"/>
      <c r="I27" s="480"/>
      <c r="J27" s="480"/>
      <c r="K27" s="481"/>
      <c r="L27" s="498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79"/>
      <c r="AI27" s="480"/>
      <c r="AJ27" s="480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8"/>
    </row>
    <row r="28" spans="1:64" ht="8.25" customHeight="1" x14ac:dyDescent="0.15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1"/>
      <c r="L28" s="498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79"/>
      <c r="AI28" s="480"/>
      <c r="AJ28" s="480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8"/>
    </row>
    <row r="29" spans="1:64" ht="8.25" customHeight="1" x14ac:dyDescent="0.15">
      <c r="A29" s="479"/>
      <c r="B29" s="480"/>
      <c r="C29" s="480"/>
      <c r="D29" s="480"/>
      <c r="E29" s="480"/>
      <c r="F29" s="480"/>
      <c r="G29" s="480"/>
      <c r="H29" s="480"/>
      <c r="I29" s="480"/>
      <c r="J29" s="480"/>
      <c r="K29" s="481"/>
      <c r="L29" s="498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79" t="s">
        <v>1</v>
      </c>
      <c r="AI29" s="480"/>
      <c r="AJ29" s="480"/>
      <c r="AK29" s="487" t="s">
        <v>145</v>
      </c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8"/>
    </row>
    <row r="30" spans="1:64" ht="8.25" customHeight="1" x14ac:dyDescent="0.15">
      <c r="A30" s="479"/>
      <c r="B30" s="480"/>
      <c r="C30" s="480"/>
      <c r="D30" s="480"/>
      <c r="E30" s="480"/>
      <c r="F30" s="480"/>
      <c r="G30" s="480"/>
      <c r="H30" s="480"/>
      <c r="I30" s="480"/>
      <c r="J30" s="480"/>
      <c r="K30" s="481"/>
      <c r="L30" s="498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79"/>
      <c r="AI30" s="480"/>
      <c r="AJ30" s="480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8"/>
    </row>
    <row r="31" spans="1:64" ht="8.25" customHeight="1" x14ac:dyDescent="0.15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1"/>
      <c r="L31" s="498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79"/>
      <c r="AI31" s="480"/>
      <c r="AJ31" s="480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8"/>
    </row>
    <row r="32" spans="1:64" ht="8.25" customHeight="1" x14ac:dyDescent="0.15">
      <c r="A32" s="479"/>
      <c r="B32" s="480"/>
      <c r="C32" s="480"/>
      <c r="D32" s="480"/>
      <c r="E32" s="480"/>
      <c r="F32" s="480"/>
      <c r="G32" s="480"/>
      <c r="H32" s="480"/>
      <c r="I32" s="480"/>
      <c r="J32" s="480"/>
      <c r="K32" s="481"/>
      <c r="L32" s="498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79" t="s">
        <v>1</v>
      </c>
      <c r="AI32" s="480"/>
      <c r="AJ32" s="480"/>
      <c r="AK32" s="487" t="s">
        <v>146</v>
      </c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8"/>
    </row>
    <row r="33" spans="1:64" ht="8.25" customHeight="1" x14ac:dyDescent="0.15">
      <c r="A33" s="479"/>
      <c r="B33" s="480"/>
      <c r="C33" s="480"/>
      <c r="D33" s="480"/>
      <c r="E33" s="480"/>
      <c r="F33" s="480"/>
      <c r="G33" s="480"/>
      <c r="H33" s="480"/>
      <c r="I33" s="480"/>
      <c r="J33" s="480"/>
      <c r="K33" s="481"/>
      <c r="L33" s="498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79"/>
      <c r="AI33" s="480"/>
      <c r="AJ33" s="480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8"/>
    </row>
    <row r="34" spans="1:64" ht="8.25" customHeight="1" x14ac:dyDescent="0.15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1"/>
      <c r="L34" s="498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79"/>
      <c r="AI34" s="480"/>
      <c r="AJ34" s="480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8"/>
    </row>
    <row r="35" spans="1:64" ht="8.25" customHeight="1" x14ac:dyDescent="0.15">
      <c r="A35" s="479"/>
      <c r="B35" s="480"/>
      <c r="C35" s="480"/>
      <c r="D35" s="480"/>
      <c r="E35" s="480"/>
      <c r="F35" s="480"/>
      <c r="G35" s="480"/>
      <c r="H35" s="480"/>
      <c r="I35" s="480"/>
      <c r="J35" s="480"/>
      <c r="K35" s="481"/>
      <c r="L35" s="498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30"/>
      <c r="AI35" s="31"/>
      <c r="AJ35" s="31"/>
      <c r="AK35" s="480" t="s">
        <v>1</v>
      </c>
      <c r="AL35" s="480"/>
      <c r="AM35" s="480"/>
      <c r="AN35" s="487" t="s">
        <v>64</v>
      </c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8"/>
    </row>
    <row r="36" spans="1:64" ht="8.25" customHeight="1" x14ac:dyDescent="0.15">
      <c r="A36" s="479"/>
      <c r="B36" s="480"/>
      <c r="C36" s="480"/>
      <c r="D36" s="480"/>
      <c r="E36" s="480"/>
      <c r="F36" s="480"/>
      <c r="G36" s="480"/>
      <c r="H36" s="480"/>
      <c r="I36" s="480"/>
      <c r="J36" s="480"/>
      <c r="K36" s="481"/>
      <c r="L36" s="498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30"/>
      <c r="AI36" s="31"/>
      <c r="AJ36" s="31"/>
      <c r="AK36" s="480"/>
      <c r="AL36" s="480"/>
      <c r="AM36" s="480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8"/>
    </row>
    <row r="37" spans="1:64" ht="8.25" customHeight="1" x14ac:dyDescent="0.15">
      <c r="A37" s="479"/>
      <c r="B37" s="480"/>
      <c r="C37" s="480"/>
      <c r="D37" s="480"/>
      <c r="E37" s="480"/>
      <c r="F37" s="480"/>
      <c r="G37" s="480"/>
      <c r="H37" s="480"/>
      <c r="I37" s="480"/>
      <c r="J37" s="480"/>
      <c r="K37" s="481"/>
      <c r="L37" s="498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30"/>
      <c r="AI37" s="31"/>
      <c r="AJ37" s="31"/>
      <c r="AK37" s="480"/>
      <c r="AL37" s="480"/>
      <c r="AM37" s="480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8"/>
    </row>
    <row r="38" spans="1:64" ht="8.25" customHeight="1" x14ac:dyDescent="0.15">
      <c r="A38" s="479"/>
      <c r="B38" s="480"/>
      <c r="C38" s="480"/>
      <c r="D38" s="480"/>
      <c r="E38" s="480"/>
      <c r="F38" s="480"/>
      <c r="G38" s="480"/>
      <c r="H38" s="480"/>
      <c r="I38" s="480"/>
      <c r="J38" s="480"/>
      <c r="K38" s="481"/>
      <c r="L38" s="498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30"/>
      <c r="AI38" s="31"/>
      <c r="AJ38" s="31"/>
      <c r="AK38" s="480" t="s">
        <v>1</v>
      </c>
      <c r="AL38" s="480"/>
      <c r="AM38" s="480"/>
      <c r="AN38" s="487" t="s">
        <v>65</v>
      </c>
      <c r="AO38" s="487"/>
      <c r="AP38" s="487"/>
      <c r="AQ38" s="487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8"/>
    </row>
    <row r="39" spans="1:64" ht="8.25" customHeight="1" x14ac:dyDescent="0.15">
      <c r="A39" s="479"/>
      <c r="B39" s="480"/>
      <c r="C39" s="480"/>
      <c r="D39" s="480"/>
      <c r="E39" s="480"/>
      <c r="F39" s="480"/>
      <c r="G39" s="480"/>
      <c r="H39" s="480"/>
      <c r="I39" s="480"/>
      <c r="J39" s="480"/>
      <c r="K39" s="481"/>
      <c r="L39" s="498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30"/>
      <c r="AI39" s="31"/>
      <c r="AJ39" s="31"/>
      <c r="AK39" s="480"/>
      <c r="AL39" s="480"/>
      <c r="AM39" s="480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8"/>
    </row>
    <row r="40" spans="1:64" ht="8.25" customHeight="1" x14ac:dyDescent="0.15">
      <c r="A40" s="479"/>
      <c r="B40" s="480"/>
      <c r="C40" s="480"/>
      <c r="D40" s="480"/>
      <c r="E40" s="480"/>
      <c r="F40" s="480"/>
      <c r="G40" s="480"/>
      <c r="H40" s="480"/>
      <c r="I40" s="480"/>
      <c r="J40" s="480"/>
      <c r="K40" s="481"/>
      <c r="L40" s="498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30"/>
      <c r="AI40" s="31"/>
      <c r="AJ40" s="31"/>
      <c r="AK40" s="480"/>
      <c r="AL40" s="480"/>
      <c r="AM40" s="480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8"/>
    </row>
    <row r="41" spans="1:64" ht="8.25" customHeight="1" x14ac:dyDescent="0.15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1"/>
      <c r="L41" s="498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30"/>
      <c r="AI41" s="31"/>
      <c r="AJ41" s="31"/>
      <c r="AK41" s="480" t="s">
        <v>1</v>
      </c>
      <c r="AL41" s="480"/>
      <c r="AM41" s="480"/>
      <c r="AN41" s="487" t="s">
        <v>147</v>
      </c>
      <c r="AO41" s="487"/>
      <c r="AP41" s="487"/>
      <c r="AQ41" s="487"/>
      <c r="AR41" s="487"/>
      <c r="AS41" s="487"/>
      <c r="AT41" s="487"/>
      <c r="AU41" s="487"/>
      <c r="AV41" s="487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  <c r="BG41" s="487"/>
      <c r="BH41" s="487"/>
      <c r="BI41" s="487"/>
      <c r="BJ41" s="487"/>
      <c r="BK41" s="487"/>
      <c r="BL41" s="488"/>
    </row>
    <row r="42" spans="1:64" ht="8.25" customHeight="1" x14ac:dyDescent="0.15">
      <c r="A42" s="479"/>
      <c r="B42" s="480"/>
      <c r="C42" s="480"/>
      <c r="D42" s="480"/>
      <c r="E42" s="480"/>
      <c r="F42" s="480"/>
      <c r="G42" s="480"/>
      <c r="H42" s="480"/>
      <c r="I42" s="480"/>
      <c r="J42" s="480"/>
      <c r="K42" s="481"/>
      <c r="L42" s="498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30"/>
      <c r="AI42" s="31"/>
      <c r="AJ42" s="31"/>
      <c r="AK42" s="480"/>
      <c r="AL42" s="480"/>
      <c r="AM42" s="480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8"/>
    </row>
    <row r="43" spans="1:64" ht="8.25" customHeight="1" x14ac:dyDescent="0.15">
      <c r="A43" s="479"/>
      <c r="B43" s="480"/>
      <c r="C43" s="480"/>
      <c r="D43" s="480"/>
      <c r="E43" s="480"/>
      <c r="F43" s="480"/>
      <c r="G43" s="480"/>
      <c r="H43" s="480"/>
      <c r="I43" s="480"/>
      <c r="J43" s="480"/>
      <c r="K43" s="481"/>
      <c r="L43" s="498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30"/>
      <c r="AI43" s="31"/>
      <c r="AJ43" s="31"/>
      <c r="AK43" s="480"/>
      <c r="AL43" s="480"/>
      <c r="AM43" s="480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  <c r="BG43" s="487"/>
      <c r="BH43" s="487"/>
      <c r="BI43" s="487"/>
      <c r="BJ43" s="487"/>
      <c r="BK43" s="487"/>
      <c r="BL43" s="488"/>
    </row>
    <row r="44" spans="1:64" ht="8.25" customHeight="1" x14ac:dyDescent="0.15">
      <c r="A44" s="479"/>
      <c r="B44" s="480"/>
      <c r="C44" s="480"/>
      <c r="D44" s="480"/>
      <c r="E44" s="480"/>
      <c r="F44" s="480"/>
      <c r="G44" s="480"/>
      <c r="H44" s="480"/>
      <c r="I44" s="480"/>
      <c r="J44" s="480"/>
      <c r="K44" s="481"/>
      <c r="L44" s="498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30"/>
      <c r="AI44" s="31"/>
      <c r="AJ44" s="31"/>
      <c r="AK44" s="480" t="s">
        <v>1</v>
      </c>
      <c r="AL44" s="480"/>
      <c r="AM44" s="480"/>
      <c r="AN44" s="540" t="s">
        <v>165</v>
      </c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0"/>
      <c r="BB44" s="540"/>
      <c r="BC44" s="540"/>
      <c r="BD44" s="540"/>
      <c r="BE44" s="540"/>
      <c r="BF44" s="540"/>
      <c r="BG44" s="540"/>
      <c r="BH44" s="540"/>
      <c r="BI44" s="540"/>
      <c r="BJ44" s="540"/>
      <c r="BK44" s="540"/>
      <c r="BL44" s="541"/>
    </row>
    <row r="45" spans="1:64" ht="8.25" customHeight="1" x14ac:dyDescent="0.15">
      <c r="A45" s="479"/>
      <c r="B45" s="480"/>
      <c r="C45" s="480"/>
      <c r="D45" s="480"/>
      <c r="E45" s="480"/>
      <c r="F45" s="480"/>
      <c r="G45" s="480"/>
      <c r="H45" s="480"/>
      <c r="I45" s="480"/>
      <c r="J45" s="480"/>
      <c r="K45" s="481"/>
      <c r="L45" s="498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30"/>
      <c r="AI45" s="31"/>
      <c r="AJ45" s="31"/>
      <c r="AK45" s="480"/>
      <c r="AL45" s="480"/>
      <c r="AM45" s="48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  <c r="BD45" s="540"/>
      <c r="BE45" s="540"/>
      <c r="BF45" s="540"/>
      <c r="BG45" s="540"/>
      <c r="BH45" s="540"/>
      <c r="BI45" s="540"/>
      <c r="BJ45" s="540"/>
      <c r="BK45" s="540"/>
      <c r="BL45" s="541"/>
    </row>
    <row r="46" spans="1:64" ht="8.25" customHeight="1" x14ac:dyDescent="0.15">
      <c r="A46" s="479"/>
      <c r="B46" s="480"/>
      <c r="C46" s="480"/>
      <c r="D46" s="480"/>
      <c r="E46" s="480"/>
      <c r="F46" s="480"/>
      <c r="G46" s="480"/>
      <c r="H46" s="480"/>
      <c r="I46" s="480"/>
      <c r="J46" s="480"/>
      <c r="K46" s="481"/>
      <c r="L46" s="498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30"/>
      <c r="AI46" s="31"/>
      <c r="AJ46" s="31"/>
      <c r="AK46" s="480"/>
      <c r="AL46" s="480"/>
      <c r="AM46" s="48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540"/>
      <c r="BC46" s="540"/>
      <c r="BD46" s="540"/>
      <c r="BE46" s="540"/>
      <c r="BF46" s="540"/>
      <c r="BG46" s="540"/>
      <c r="BH46" s="540"/>
      <c r="BI46" s="540"/>
      <c r="BJ46" s="540"/>
      <c r="BK46" s="540"/>
      <c r="BL46" s="541"/>
    </row>
    <row r="47" spans="1:64" ht="8.25" customHeight="1" x14ac:dyDescent="0.15">
      <c r="A47" s="479"/>
      <c r="B47" s="480"/>
      <c r="C47" s="480"/>
      <c r="D47" s="480"/>
      <c r="E47" s="480"/>
      <c r="F47" s="480"/>
      <c r="G47" s="480"/>
      <c r="H47" s="480"/>
      <c r="I47" s="480"/>
      <c r="J47" s="480"/>
      <c r="K47" s="481"/>
      <c r="L47" s="498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30"/>
      <c r="AI47" s="31"/>
      <c r="AJ47" s="31"/>
      <c r="AK47" s="480" t="s">
        <v>1</v>
      </c>
      <c r="AL47" s="480"/>
      <c r="AM47" s="480"/>
      <c r="AN47" s="540" t="s">
        <v>166</v>
      </c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540"/>
      <c r="BD47" s="540"/>
      <c r="BE47" s="540"/>
      <c r="BF47" s="540"/>
      <c r="BG47" s="540"/>
      <c r="BH47" s="540"/>
      <c r="BI47" s="540"/>
      <c r="BJ47" s="540"/>
      <c r="BK47" s="540"/>
      <c r="BL47" s="541"/>
    </row>
    <row r="48" spans="1:64" ht="8.25" customHeight="1" x14ac:dyDescent="0.15">
      <c r="A48" s="479"/>
      <c r="B48" s="480"/>
      <c r="C48" s="480"/>
      <c r="D48" s="480"/>
      <c r="E48" s="480"/>
      <c r="F48" s="480"/>
      <c r="G48" s="480"/>
      <c r="H48" s="480"/>
      <c r="I48" s="480"/>
      <c r="J48" s="480"/>
      <c r="K48" s="481"/>
      <c r="L48" s="498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30"/>
      <c r="AI48" s="31"/>
      <c r="AJ48" s="31"/>
      <c r="AK48" s="480"/>
      <c r="AL48" s="480"/>
      <c r="AM48" s="480"/>
      <c r="AN48" s="540"/>
      <c r="AO48" s="540"/>
      <c r="AP48" s="540"/>
      <c r="AQ48" s="540"/>
      <c r="AR48" s="540"/>
      <c r="AS48" s="540"/>
      <c r="AT48" s="540"/>
      <c r="AU48" s="540"/>
      <c r="AV48" s="540"/>
      <c r="AW48" s="540"/>
      <c r="AX48" s="540"/>
      <c r="AY48" s="540"/>
      <c r="AZ48" s="540"/>
      <c r="BA48" s="540"/>
      <c r="BB48" s="540"/>
      <c r="BC48" s="540"/>
      <c r="BD48" s="540"/>
      <c r="BE48" s="540"/>
      <c r="BF48" s="540"/>
      <c r="BG48" s="540"/>
      <c r="BH48" s="540"/>
      <c r="BI48" s="540"/>
      <c r="BJ48" s="540"/>
      <c r="BK48" s="540"/>
      <c r="BL48" s="541"/>
    </row>
    <row r="49" spans="1:64" ht="8.25" customHeight="1" x14ac:dyDescent="0.15">
      <c r="A49" s="479"/>
      <c r="B49" s="480"/>
      <c r="C49" s="480"/>
      <c r="D49" s="480"/>
      <c r="E49" s="480"/>
      <c r="F49" s="480"/>
      <c r="G49" s="480"/>
      <c r="H49" s="480"/>
      <c r="I49" s="480"/>
      <c r="J49" s="480"/>
      <c r="K49" s="481"/>
      <c r="L49" s="498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30"/>
      <c r="AI49" s="31"/>
      <c r="AJ49" s="31"/>
      <c r="AK49" s="480"/>
      <c r="AL49" s="480"/>
      <c r="AM49" s="48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540"/>
      <c r="BE49" s="540"/>
      <c r="BF49" s="540"/>
      <c r="BG49" s="540"/>
      <c r="BH49" s="540"/>
      <c r="BI49" s="540"/>
      <c r="BJ49" s="540"/>
      <c r="BK49" s="540"/>
      <c r="BL49" s="541"/>
    </row>
    <row r="50" spans="1:64" ht="8.25" customHeight="1" x14ac:dyDescent="0.15">
      <c r="A50" s="479"/>
      <c r="B50" s="480"/>
      <c r="C50" s="480"/>
      <c r="D50" s="480"/>
      <c r="E50" s="480"/>
      <c r="F50" s="480"/>
      <c r="G50" s="480"/>
      <c r="H50" s="480"/>
      <c r="I50" s="480"/>
      <c r="J50" s="480"/>
      <c r="K50" s="481"/>
      <c r="L50" s="498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7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526" t="s">
        <v>1</v>
      </c>
      <c r="AI50" s="527"/>
      <c r="AJ50" s="527"/>
      <c r="AK50" s="542" t="s">
        <v>167</v>
      </c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2"/>
      <c r="BG50" s="542"/>
      <c r="BH50" s="542"/>
      <c r="BI50" s="542"/>
      <c r="BJ50" s="542"/>
      <c r="BK50" s="542"/>
      <c r="BL50" s="543"/>
    </row>
    <row r="51" spans="1:64" ht="8.25" customHeight="1" x14ac:dyDescent="0.15">
      <c r="A51" s="479"/>
      <c r="B51" s="480"/>
      <c r="C51" s="480"/>
      <c r="D51" s="480"/>
      <c r="E51" s="480"/>
      <c r="F51" s="480"/>
      <c r="G51" s="480"/>
      <c r="H51" s="480"/>
      <c r="I51" s="480"/>
      <c r="J51" s="480"/>
      <c r="K51" s="481"/>
      <c r="L51" s="498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526"/>
      <c r="AI51" s="527"/>
      <c r="AJ51" s="527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542"/>
      <c r="BK51" s="542"/>
      <c r="BL51" s="543"/>
    </row>
    <row r="52" spans="1:64" ht="8.25" customHeight="1" x14ac:dyDescent="0.15">
      <c r="A52" s="479"/>
      <c r="B52" s="480"/>
      <c r="C52" s="480"/>
      <c r="D52" s="480"/>
      <c r="E52" s="480"/>
      <c r="F52" s="480"/>
      <c r="G52" s="480"/>
      <c r="H52" s="480"/>
      <c r="I52" s="480"/>
      <c r="J52" s="480"/>
      <c r="K52" s="481"/>
      <c r="L52" s="498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526"/>
      <c r="AI52" s="527"/>
      <c r="AJ52" s="527"/>
      <c r="AK52" s="542"/>
      <c r="AL52" s="542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  <c r="BC52" s="542"/>
      <c r="BD52" s="542"/>
      <c r="BE52" s="542"/>
      <c r="BF52" s="542"/>
      <c r="BG52" s="542"/>
      <c r="BH52" s="542"/>
      <c r="BI52" s="542"/>
      <c r="BJ52" s="542"/>
      <c r="BK52" s="542"/>
      <c r="BL52" s="543"/>
    </row>
    <row r="53" spans="1:64" ht="8.25" customHeight="1" thickBot="1" x14ac:dyDescent="0.2">
      <c r="A53" s="482"/>
      <c r="B53" s="483"/>
      <c r="C53" s="483"/>
      <c r="D53" s="483"/>
      <c r="E53" s="483"/>
      <c r="F53" s="483"/>
      <c r="G53" s="483"/>
      <c r="H53" s="483"/>
      <c r="I53" s="483"/>
      <c r="J53" s="483"/>
      <c r="K53" s="484"/>
      <c r="L53" s="49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528"/>
      <c r="AI53" s="529"/>
      <c r="AJ53" s="529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544"/>
      <c r="BE53" s="544"/>
      <c r="BF53" s="544"/>
      <c r="BG53" s="544"/>
      <c r="BH53" s="544"/>
      <c r="BI53" s="544"/>
      <c r="BJ53" s="544"/>
      <c r="BK53" s="544"/>
      <c r="BL53" s="545"/>
    </row>
    <row r="54" spans="1:64" ht="8.25" customHeight="1" x14ac:dyDescent="0.15">
      <c r="A54" s="476" t="s">
        <v>150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8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6"/>
    </row>
    <row r="55" spans="1:64" ht="8.25" customHeight="1" x14ac:dyDescent="0.15">
      <c r="A55" s="479"/>
      <c r="B55" s="480"/>
      <c r="C55" s="480"/>
      <c r="D55" s="480"/>
      <c r="E55" s="480"/>
      <c r="F55" s="480"/>
      <c r="G55" s="480"/>
      <c r="H55" s="480"/>
      <c r="I55" s="480"/>
      <c r="J55" s="480"/>
      <c r="K55" s="481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8"/>
    </row>
    <row r="56" spans="1:64" ht="8.25" customHeight="1" thickBot="1" x14ac:dyDescent="0.2">
      <c r="A56" s="482"/>
      <c r="B56" s="483"/>
      <c r="C56" s="483"/>
      <c r="D56" s="483"/>
      <c r="E56" s="483"/>
      <c r="F56" s="483"/>
      <c r="G56" s="483"/>
      <c r="H56" s="483"/>
      <c r="I56" s="483"/>
      <c r="J56" s="483"/>
      <c r="K56" s="484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90"/>
    </row>
    <row r="57" spans="1:64" ht="8.25" customHeight="1" x14ac:dyDescent="0.15">
      <c r="A57" s="476" t="s">
        <v>163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8"/>
      <c r="L57" s="480" t="s">
        <v>4</v>
      </c>
      <c r="M57" s="480"/>
      <c r="N57" s="480"/>
      <c r="O57" s="480"/>
      <c r="P57" s="480"/>
      <c r="Q57" s="480"/>
      <c r="R57" s="480"/>
      <c r="S57" s="480" t="s">
        <v>67</v>
      </c>
      <c r="T57" s="480"/>
      <c r="U57" s="480"/>
      <c r="V57" s="480"/>
      <c r="W57" s="480"/>
      <c r="X57" s="480"/>
      <c r="Y57" s="480" t="s">
        <v>68</v>
      </c>
      <c r="Z57" s="480"/>
      <c r="AA57" s="480"/>
      <c r="AB57" s="480"/>
      <c r="AC57" s="480"/>
      <c r="AD57" s="480"/>
      <c r="AE57" s="480" t="s">
        <v>70</v>
      </c>
      <c r="AF57" s="480"/>
      <c r="AG57" s="480"/>
      <c r="AH57" s="524" t="s">
        <v>1</v>
      </c>
      <c r="AI57" s="525"/>
      <c r="AJ57" s="525"/>
      <c r="AK57" s="530" t="s">
        <v>168</v>
      </c>
      <c r="AL57" s="530"/>
      <c r="AM57" s="530"/>
      <c r="AN57" s="530"/>
      <c r="AO57" s="530"/>
      <c r="AP57" s="530"/>
      <c r="AQ57" s="531"/>
      <c r="AR57" s="476" t="s">
        <v>1</v>
      </c>
      <c r="AS57" s="477"/>
      <c r="AT57" s="477"/>
      <c r="AU57" s="470" t="s">
        <v>152</v>
      </c>
      <c r="AV57" s="470"/>
      <c r="AW57" s="470"/>
      <c r="AX57" s="471"/>
      <c r="AY57" s="28"/>
      <c r="AZ57" s="29"/>
      <c r="BA57" s="29"/>
      <c r="BB57" s="29"/>
      <c r="BC57" s="29"/>
      <c r="BD57" s="29"/>
      <c r="BE57" s="474"/>
      <c r="BF57" s="474"/>
      <c r="BG57" s="474"/>
      <c r="BH57" s="474"/>
      <c r="BI57" s="470" t="s">
        <v>0</v>
      </c>
      <c r="BJ57" s="470"/>
      <c r="BK57" s="470"/>
      <c r="BL57" s="471"/>
    </row>
    <row r="58" spans="1:64" ht="8.25" customHeight="1" x14ac:dyDescent="0.15">
      <c r="A58" s="479"/>
      <c r="B58" s="480"/>
      <c r="C58" s="480"/>
      <c r="D58" s="480"/>
      <c r="E58" s="480"/>
      <c r="F58" s="480"/>
      <c r="G58" s="480"/>
      <c r="H58" s="480"/>
      <c r="I58" s="480"/>
      <c r="J58" s="480"/>
      <c r="K58" s="481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526"/>
      <c r="AI58" s="527"/>
      <c r="AJ58" s="527"/>
      <c r="AK58" s="532"/>
      <c r="AL58" s="532"/>
      <c r="AM58" s="532"/>
      <c r="AN58" s="532"/>
      <c r="AO58" s="532"/>
      <c r="AP58" s="532"/>
      <c r="AQ58" s="533"/>
      <c r="AR58" s="479"/>
      <c r="AS58" s="480"/>
      <c r="AT58" s="480"/>
      <c r="AU58" s="472"/>
      <c r="AV58" s="472"/>
      <c r="AW58" s="472"/>
      <c r="AX58" s="473"/>
      <c r="AY58" s="30"/>
      <c r="AZ58" s="31"/>
      <c r="BA58" s="31"/>
      <c r="BB58" s="31"/>
      <c r="BC58" s="31"/>
      <c r="BD58" s="31"/>
      <c r="BE58" s="475"/>
      <c r="BF58" s="475"/>
      <c r="BG58" s="475"/>
      <c r="BH58" s="475"/>
      <c r="BI58" s="472"/>
      <c r="BJ58" s="472"/>
      <c r="BK58" s="472"/>
      <c r="BL58" s="473"/>
    </row>
    <row r="59" spans="1:64" ht="8.25" customHeight="1" x14ac:dyDescent="0.15">
      <c r="A59" s="479"/>
      <c r="B59" s="480"/>
      <c r="C59" s="480"/>
      <c r="D59" s="480"/>
      <c r="E59" s="480"/>
      <c r="F59" s="480"/>
      <c r="G59" s="480"/>
      <c r="H59" s="480"/>
      <c r="I59" s="480"/>
      <c r="J59" s="480"/>
      <c r="K59" s="481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526"/>
      <c r="AI59" s="527"/>
      <c r="AJ59" s="527"/>
      <c r="AK59" s="532"/>
      <c r="AL59" s="532"/>
      <c r="AM59" s="532"/>
      <c r="AN59" s="532"/>
      <c r="AO59" s="532"/>
      <c r="AP59" s="532"/>
      <c r="AQ59" s="533"/>
      <c r="AR59" s="479"/>
      <c r="AS59" s="480"/>
      <c r="AT59" s="480"/>
      <c r="AU59" s="472"/>
      <c r="AV59" s="472"/>
      <c r="AW59" s="472"/>
      <c r="AX59" s="473"/>
      <c r="AY59" s="30"/>
      <c r="AZ59" s="31"/>
      <c r="BA59" s="31"/>
      <c r="BB59" s="31"/>
      <c r="BC59" s="31"/>
      <c r="BD59" s="31"/>
      <c r="BE59" s="475"/>
      <c r="BF59" s="475"/>
      <c r="BG59" s="475"/>
      <c r="BH59" s="475"/>
      <c r="BI59" s="472" t="s">
        <v>5</v>
      </c>
      <c r="BJ59" s="472"/>
      <c r="BK59" s="472"/>
      <c r="BL59" s="473"/>
    </row>
    <row r="60" spans="1:64" ht="8.25" customHeight="1" x14ac:dyDescent="0.15">
      <c r="A60" s="479"/>
      <c r="B60" s="480"/>
      <c r="C60" s="480"/>
      <c r="D60" s="480"/>
      <c r="E60" s="480"/>
      <c r="F60" s="480"/>
      <c r="G60" s="480"/>
      <c r="H60" s="480"/>
      <c r="I60" s="480"/>
      <c r="J60" s="480"/>
      <c r="K60" s="481"/>
      <c r="L60" s="480" t="s">
        <v>151</v>
      </c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526"/>
      <c r="AI60" s="527"/>
      <c r="AJ60" s="527"/>
      <c r="AK60" s="532"/>
      <c r="AL60" s="532"/>
      <c r="AM60" s="532"/>
      <c r="AN60" s="532"/>
      <c r="AO60" s="532"/>
      <c r="AP60" s="532"/>
      <c r="AQ60" s="533"/>
      <c r="AR60" s="480" t="s">
        <v>1</v>
      </c>
      <c r="AS60" s="480"/>
      <c r="AT60" s="480"/>
      <c r="AU60" s="472" t="s">
        <v>153</v>
      </c>
      <c r="AV60" s="472"/>
      <c r="AW60" s="472"/>
      <c r="AX60" s="473"/>
      <c r="AY60" s="30"/>
      <c r="AZ60" s="31"/>
      <c r="BA60" s="31"/>
      <c r="BB60" s="31"/>
      <c r="BC60" s="31"/>
      <c r="BD60" s="31"/>
      <c r="BE60" s="475"/>
      <c r="BF60" s="475"/>
      <c r="BG60" s="475"/>
      <c r="BH60" s="475"/>
      <c r="BI60" s="472"/>
      <c r="BJ60" s="472"/>
      <c r="BK60" s="472"/>
      <c r="BL60" s="473"/>
    </row>
    <row r="61" spans="1:64" ht="8.25" customHeight="1" x14ac:dyDescent="0.15">
      <c r="A61" s="479"/>
      <c r="B61" s="480"/>
      <c r="C61" s="480"/>
      <c r="D61" s="480"/>
      <c r="E61" s="480"/>
      <c r="F61" s="480"/>
      <c r="G61" s="480"/>
      <c r="H61" s="480"/>
      <c r="I61" s="480"/>
      <c r="J61" s="480"/>
      <c r="K61" s="481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0"/>
      <c r="AE61" s="480"/>
      <c r="AF61" s="480"/>
      <c r="AG61" s="480"/>
      <c r="AH61" s="526"/>
      <c r="AI61" s="527"/>
      <c r="AJ61" s="527"/>
      <c r="AK61" s="532"/>
      <c r="AL61" s="532"/>
      <c r="AM61" s="532"/>
      <c r="AN61" s="532"/>
      <c r="AO61" s="532"/>
      <c r="AP61" s="532"/>
      <c r="AQ61" s="533"/>
      <c r="AR61" s="480"/>
      <c r="AS61" s="480"/>
      <c r="AT61" s="480"/>
      <c r="AU61" s="472"/>
      <c r="AV61" s="472"/>
      <c r="AW61" s="472"/>
      <c r="AX61" s="473"/>
      <c r="AY61" s="30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42"/>
    </row>
    <row r="62" spans="1:64" ht="8.25" customHeight="1" x14ac:dyDescent="0.15">
      <c r="A62" s="479"/>
      <c r="B62" s="480"/>
      <c r="C62" s="480"/>
      <c r="D62" s="480"/>
      <c r="E62" s="480"/>
      <c r="F62" s="480"/>
      <c r="G62" s="480"/>
      <c r="H62" s="480"/>
      <c r="I62" s="480"/>
      <c r="J62" s="480"/>
      <c r="K62" s="481"/>
      <c r="L62" s="480" t="s">
        <v>4</v>
      </c>
      <c r="M62" s="480"/>
      <c r="N62" s="480"/>
      <c r="O62" s="480"/>
      <c r="P62" s="480"/>
      <c r="Q62" s="480"/>
      <c r="R62" s="480"/>
      <c r="S62" s="480" t="s">
        <v>67</v>
      </c>
      <c r="T62" s="480"/>
      <c r="U62" s="480"/>
      <c r="V62" s="480"/>
      <c r="W62" s="480"/>
      <c r="X62" s="480"/>
      <c r="Y62" s="480" t="s">
        <v>68</v>
      </c>
      <c r="Z62" s="480"/>
      <c r="AA62" s="480"/>
      <c r="AB62" s="480"/>
      <c r="AC62" s="480"/>
      <c r="AD62" s="480"/>
      <c r="AE62" s="480" t="s">
        <v>70</v>
      </c>
      <c r="AF62" s="480"/>
      <c r="AG62" s="480"/>
      <c r="AH62" s="526"/>
      <c r="AI62" s="527"/>
      <c r="AJ62" s="527"/>
      <c r="AK62" s="532"/>
      <c r="AL62" s="532"/>
      <c r="AM62" s="532"/>
      <c r="AN62" s="532"/>
      <c r="AO62" s="532"/>
      <c r="AP62" s="532"/>
      <c r="AQ62" s="533"/>
      <c r="AR62" s="480"/>
      <c r="AS62" s="480"/>
      <c r="AT62" s="480"/>
      <c r="AU62" s="472"/>
      <c r="AV62" s="472"/>
      <c r="AW62" s="472"/>
      <c r="AX62" s="473"/>
      <c r="AY62" s="30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42"/>
    </row>
    <row r="63" spans="1:64" ht="8.25" customHeight="1" x14ac:dyDescent="0.15">
      <c r="A63" s="479"/>
      <c r="B63" s="480"/>
      <c r="C63" s="480"/>
      <c r="D63" s="480"/>
      <c r="E63" s="480"/>
      <c r="F63" s="480"/>
      <c r="G63" s="480"/>
      <c r="H63" s="480"/>
      <c r="I63" s="480"/>
      <c r="J63" s="480"/>
      <c r="K63" s="481"/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0"/>
      <c r="AB63" s="480"/>
      <c r="AC63" s="480"/>
      <c r="AD63" s="480"/>
      <c r="AE63" s="480"/>
      <c r="AF63" s="480"/>
      <c r="AG63" s="480"/>
      <c r="AH63" s="526"/>
      <c r="AI63" s="527"/>
      <c r="AJ63" s="527"/>
      <c r="AK63" s="532"/>
      <c r="AL63" s="532"/>
      <c r="AM63" s="532"/>
      <c r="AN63" s="532"/>
      <c r="AO63" s="532"/>
      <c r="AP63" s="532"/>
      <c r="AQ63" s="533"/>
      <c r="AR63" s="479" t="s">
        <v>1</v>
      </c>
      <c r="AS63" s="480"/>
      <c r="AT63" s="480"/>
      <c r="AU63" s="472" t="s">
        <v>154</v>
      </c>
      <c r="AV63" s="472"/>
      <c r="AW63" s="472"/>
      <c r="AX63" s="473"/>
      <c r="AY63" s="30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42"/>
    </row>
    <row r="64" spans="1:64" ht="8.25" customHeight="1" x14ac:dyDescent="0.15">
      <c r="A64" s="479"/>
      <c r="B64" s="480"/>
      <c r="C64" s="480"/>
      <c r="D64" s="480"/>
      <c r="E64" s="480"/>
      <c r="F64" s="480"/>
      <c r="G64" s="480"/>
      <c r="H64" s="480"/>
      <c r="I64" s="480"/>
      <c r="J64" s="480"/>
      <c r="K64" s="481"/>
      <c r="L64" s="480"/>
      <c r="M64" s="480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480"/>
      <c r="AD64" s="480"/>
      <c r="AE64" s="480"/>
      <c r="AF64" s="480"/>
      <c r="AG64" s="480"/>
      <c r="AH64" s="526"/>
      <c r="AI64" s="527"/>
      <c r="AJ64" s="527"/>
      <c r="AK64" s="532"/>
      <c r="AL64" s="532"/>
      <c r="AM64" s="532"/>
      <c r="AN64" s="532"/>
      <c r="AO64" s="532"/>
      <c r="AP64" s="532"/>
      <c r="AQ64" s="533"/>
      <c r="AR64" s="479"/>
      <c r="AS64" s="480"/>
      <c r="AT64" s="480"/>
      <c r="AU64" s="472"/>
      <c r="AV64" s="472"/>
      <c r="AW64" s="472"/>
      <c r="AX64" s="473"/>
      <c r="AY64" s="30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42"/>
    </row>
    <row r="65" spans="1:64" ht="8.25" customHeight="1" thickBot="1" x14ac:dyDescent="0.2">
      <c r="A65" s="479"/>
      <c r="B65" s="480"/>
      <c r="C65" s="480"/>
      <c r="D65" s="480"/>
      <c r="E65" s="480"/>
      <c r="F65" s="480"/>
      <c r="G65" s="480"/>
      <c r="H65" s="480"/>
      <c r="I65" s="480"/>
      <c r="J65" s="480"/>
      <c r="K65" s="48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528"/>
      <c r="AI65" s="529"/>
      <c r="AJ65" s="529"/>
      <c r="AK65" s="534"/>
      <c r="AL65" s="534"/>
      <c r="AM65" s="534"/>
      <c r="AN65" s="534"/>
      <c r="AO65" s="534"/>
      <c r="AP65" s="534"/>
      <c r="AQ65" s="535"/>
      <c r="AR65" s="482"/>
      <c r="AS65" s="483"/>
      <c r="AT65" s="483"/>
      <c r="AU65" s="509"/>
      <c r="AV65" s="509"/>
      <c r="AW65" s="509"/>
      <c r="AX65" s="510"/>
      <c r="AY65" s="32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3"/>
    </row>
    <row r="66" spans="1:64" ht="8.25" customHeight="1" x14ac:dyDescent="0.15">
      <c r="A66" s="479"/>
      <c r="B66" s="480"/>
      <c r="C66" s="480"/>
      <c r="D66" s="480"/>
      <c r="E66" s="480"/>
      <c r="F66" s="480"/>
      <c r="G66" s="480"/>
      <c r="H66" s="480"/>
      <c r="I66" s="480"/>
      <c r="J66" s="480"/>
      <c r="K66" s="48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524" t="s">
        <v>1</v>
      </c>
      <c r="AI66" s="525"/>
      <c r="AJ66" s="525"/>
      <c r="AK66" s="530" t="s">
        <v>27</v>
      </c>
      <c r="AL66" s="530"/>
      <c r="AM66" s="530"/>
      <c r="AN66" s="530"/>
      <c r="AO66" s="530"/>
      <c r="AP66" s="530"/>
      <c r="AQ66" s="531"/>
      <c r="AR66" s="476" t="s">
        <v>1</v>
      </c>
      <c r="AS66" s="477"/>
      <c r="AT66" s="477"/>
      <c r="AU66" s="470" t="s">
        <v>155</v>
      </c>
      <c r="AV66" s="470"/>
      <c r="AW66" s="470"/>
      <c r="AX66" s="471"/>
      <c r="AY66" s="536"/>
      <c r="AZ66" s="523"/>
      <c r="BA66" s="523"/>
      <c r="BB66" s="523"/>
      <c r="BC66" s="470" t="s">
        <v>79</v>
      </c>
      <c r="BD66" s="470"/>
      <c r="BE66" s="470"/>
      <c r="BF66" s="470"/>
      <c r="BG66" s="523"/>
      <c r="BH66" s="523"/>
      <c r="BI66" s="470" t="s">
        <v>0</v>
      </c>
      <c r="BJ66" s="470"/>
      <c r="BK66" s="470"/>
      <c r="BL66" s="471"/>
    </row>
    <row r="67" spans="1:64" ht="8.25" customHeight="1" x14ac:dyDescent="0.15">
      <c r="A67" s="479"/>
      <c r="B67" s="480"/>
      <c r="C67" s="480"/>
      <c r="D67" s="480"/>
      <c r="E67" s="480"/>
      <c r="F67" s="480"/>
      <c r="G67" s="480"/>
      <c r="H67" s="480"/>
      <c r="I67" s="480"/>
      <c r="J67" s="480"/>
      <c r="K67" s="481"/>
      <c r="L67" s="480" t="s">
        <v>1</v>
      </c>
      <c r="M67" s="480"/>
      <c r="N67" s="480"/>
      <c r="O67" s="542" t="s">
        <v>171</v>
      </c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26"/>
      <c r="AI67" s="527"/>
      <c r="AJ67" s="527"/>
      <c r="AK67" s="532"/>
      <c r="AL67" s="532"/>
      <c r="AM67" s="532"/>
      <c r="AN67" s="532"/>
      <c r="AO67" s="532"/>
      <c r="AP67" s="532"/>
      <c r="AQ67" s="533"/>
      <c r="AR67" s="479"/>
      <c r="AS67" s="480"/>
      <c r="AT67" s="480"/>
      <c r="AU67" s="472"/>
      <c r="AV67" s="472"/>
      <c r="AW67" s="472"/>
      <c r="AX67" s="473"/>
      <c r="AY67" s="537"/>
      <c r="AZ67" s="522"/>
      <c r="BA67" s="522"/>
      <c r="BB67" s="522"/>
      <c r="BC67" s="472"/>
      <c r="BD67" s="472"/>
      <c r="BE67" s="472"/>
      <c r="BF67" s="472"/>
      <c r="BG67" s="522"/>
      <c r="BH67" s="522"/>
      <c r="BI67" s="472"/>
      <c r="BJ67" s="472"/>
      <c r="BK67" s="472"/>
      <c r="BL67" s="473"/>
    </row>
    <row r="68" spans="1:64" ht="8.25" customHeight="1" x14ac:dyDescent="0.15">
      <c r="A68" s="479"/>
      <c r="B68" s="480"/>
      <c r="C68" s="480"/>
      <c r="D68" s="480"/>
      <c r="E68" s="480"/>
      <c r="F68" s="480"/>
      <c r="G68" s="480"/>
      <c r="H68" s="480"/>
      <c r="I68" s="480"/>
      <c r="J68" s="480"/>
      <c r="K68" s="481"/>
      <c r="L68" s="480"/>
      <c r="M68" s="480"/>
      <c r="N68" s="480"/>
      <c r="O68" s="542"/>
      <c r="P68" s="542"/>
      <c r="Q68" s="542"/>
      <c r="R68" s="542"/>
      <c r="S68" s="542"/>
      <c r="T68" s="542"/>
      <c r="U68" s="542"/>
      <c r="V68" s="542"/>
      <c r="W68" s="542"/>
      <c r="X68" s="542"/>
      <c r="Y68" s="542"/>
      <c r="Z68" s="542"/>
      <c r="AA68" s="542"/>
      <c r="AB68" s="542"/>
      <c r="AC68" s="542"/>
      <c r="AD68" s="542"/>
      <c r="AE68" s="542"/>
      <c r="AF68" s="542"/>
      <c r="AG68" s="542"/>
      <c r="AH68" s="526"/>
      <c r="AI68" s="527"/>
      <c r="AJ68" s="527"/>
      <c r="AK68" s="532"/>
      <c r="AL68" s="532"/>
      <c r="AM68" s="532"/>
      <c r="AN68" s="532"/>
      <c r="AO68" s="532"/>
      <c r="AP68" s="532"/>
      <c r="AQ68" s="533"/>
      <c r="AR68" s="479"/>
      <c r="AS68" s="480"/>
      <c r="AT68" s="480"/>
      <c r="AU68" s="472"/>
      <c r="AV68" s="472"/>
      <c r="AW68" s="472"/>
      <c r="AX68" s="473"/>
      <c r="AY68" s="537"/>
      <c r="AZ68" s="522"/>
      <c r="BA68" s="522"/>
      <c r="BB68" s="522"/>
      <c r="BC68" s="472"/>
      <c r="BD68" s="472"/>
      <c r="BE68" s="472"/>
      <c r="BF68" s="472"/>
      <c r="BG68" s="522"/>
      <c r="BH68" s="522"/>
      <c r="BI68" s="472" t="s">
        <v>5</v>
      </c>
      <c r="BJ68" s="472"/>
      <c r="BK68" s="472"/>
      <c r="BL68" s="473"/>
    </row>
    <row r="69" spans="1:64" ht="8.25" customHeight="1" x14ac:dyDescent="0.15">
      <c r="A69" s="479"/>
      <c r="B69" s="480"/>
      <c r="C69" s="480"/>
      <c r="D69" s="480"/>
      <c r="E69" s="480"/>
      <c r="F69" s="480"/>
      <c r="G69" s="480"/>
      <c r="H69" s="480"/>
      <c r="I69" s="480"/>
      <c r="J69" s="480"/>
      <c r="K69" s="481"/>
      <c r="L69" s="480"/>
      <c r="M69" s="480"/>
      <c r="N69" s="480"/>
      <c r="O69" s="542"/>
      <c r="P69" s="542"/>
      <c r="Q69" s="542"/>
      <c r="R69" s="542"/>
      <c r="S69" s="542"/>
      <c r="T69" s="542"/>
      <c r="U69" s="542"/>
      <c r="V69" s="542"/>
      <c r="W69" s="542"/>
      <c r="X69" s="542"/>
      <c r="Y69" s="542"/>
      <c r="Z69" s="542"/>
      <c r="AA69" s="542"/>
      <c r="AB69" s="542"/>
      <c r="AC69" s="542"/>
      <c r="AD69" s="542"/>
      <c r="AE69" s="542"/>
      <c r="AF69" s="542"/>
      <c r="AG69" s="542"/>
      <c r="AH69" s="526"/>
      <c r="AI69" s="527"/>
      <c r="AJ69" s="527"/>
      <c r="AK69" s="532"/>
      <c r="AL69" s="532"/>
      <c r="AM69" s="532"/>
      <c r="AN69" s="532"/>
      <c r="AO69" s="532"/>
      <c r="AP69" s="532"/>
      <c r="AQ69" s="533"/>
      <c r="AR69" s="479" t="s">
        <v>1</v>
      </c>
      <c r="AS69" s="480"/>
      <c r="AT69" s="480"/>
      <c r="AU69" s="472" t="s">
        <v>156</v>
      </c>
      <c r="AV69" s="472"/>
      <c r="AW69" s="472"/>
      <c r="AX69" s="473"/>
      <c r="AY69" s="537"/>
      <c r="AZ69" s="522"/>
      <c r="BA69" s="522"/>
      <c r="BB69" s="522"/>
      <c r="BC69" s="472"/>
      <c r="BD69" s="472"/>
      <c r="BE69" s="472"/>
      <c r="BF69" s="472"/>
      <c r="BG69" s="522"/>
      <c r="BH69" s="522"/>
      <c r="BI69" s="472"/>
      <c r="BJ69" s="472"/>
      <c r="BK69" s="472"/>
      <c r="BL69" s="473"/>
    </row>
    <row r="70" spans="1:64" ht="8.25" customHeight="1" x14ac:dyDescent="0.15">
      <c r="A70" s="479"/>
      <c r="B70" s="480"/>
      <c r="C70" s="480"/>
      <c r="D70" s="480"/>
      <c r="E70" s="480"/>
      <c r="F70" s="480"/>
      <c r="G70" s="480"/>
      <c r="H70" s="480"/>
      <c r="I70" s="480"/>
      <c r="J70" s="480"/>
      <c r="K70" s="481"/>
      <c r="L70" s="31"/>
      <c r="M70" s="31"/>
      <c r="N70" s="31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26"/>
      <c r="AI70" s="527"/>
      <c r="AJ70" s="527"/>
      <c r="AK70" s="532"/>
      <c r="AL70" s="532"/>
      <c r="AM70" s="532"/>
      <c r="AN70" s="532"/>
      <c r="AO70" s="532"/>
      <c r="AP70" s="532"/>
      <c r="AQ70" s="533"/>
      <c r="AR70" s="479"/>
      <c r="AS70" s="480"/>
      <c r="AT70" s="480"/>
      <c r="AU70" s="472"/>
      <c r="AV70" s="472"/>
      <c r="AW70" s="472"/>
      <c r="AX70" s="473"/>
      <c r="AY70" s="30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42"/>
    </row>
    <row r="71" spans="1:64" ht="8.25" customHeight="1" x14ac:dyDescent="0.15">
      <c r="A71" s="479"/>
      <c r="B71" s="480"/>
      <c r="C71" s="480"/>
      <c r="D71" s="480"/>
      <c r="E71" s="480"/>
      <c r="F71" s="480"/>
      <c r="G71" s="480"/>
      <c r="H71" s="480"/>
      <c r="I71" s="480"/>
      <c r="J71" s="480"/>
      <c r="K71" s="481"/>
      <c r="L71" s="31"/>
      <c r="M71" s="31"/>
      <c r="N71" s="31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26"/>
      <c r="AI71" s="527"/>
      <c r="AJ71" s="527"/>
      <c r="AK71" s="532"/>
      <c r="AL71" s="532"/>
      <c r="AM71" s="532"/>
      <c r="AN71" s="532"/>
      <c r="AO71" s="532"/>
      <c r="AP71" s="532"/>
      <c r="AQ71" s="533"/>
      <c r="AR71" s="479"/>
      <c r="AS71" s="480"/>
      <c r="AT71" s="480"/>
      <c r="AU71" s="472"/>
      <c r="AV71" s="472"/>
      <c r="AW71" s="472"/>
      <c r="AX71" s="473"/>
      <c r="AY71" s="30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42"/>
    </row>
    <row r="72" spans="1:64" ht="8.25" customHeight="1" x14ac:dyDescent="0.15">
      <c r="A72" s="479"/>
      <c r="B72" s="480"/>
      <c r="C72" s="480"/>
      <c r="D72" s="480"/>
      <c r="E72" s="480"/>
      <c r="F72" s="480"/>
      <c r="G72" s="480"/>
      <c r="H72" s="480"/>
      <c r="I72" s="480"/>
      <c r="J72" s="480"/>
      <c r="K72" s="481"/>
      <c r="L72" s="31"/>
      <c r="M72" s="31"/>
      <c r="N72" s="31"/>
      <c r="O72" s="542"/>
      <c r="P72" s="542"/>
      <c r="Q72" s="542"/>
      <c r="R72" s="542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42"/>
      <c r="AD72" s="542"/>
      <c r="AE72" s="542"/>
      <c r="AF72" s="542"/>
      <c r="AG72" s="542"/>
      <c r="AH72" s="526"/>
      <c r="AI72" s="527"/>
      <c r="AJ72" s="527"/>
      <c r="AK72" s="532"/>
      <c r="AL72" s="532"/>
      <c r="AM72" s="532"/>
      <c r="AN72" s="532"/>
      <c r="AO72" s="532"/>
      <c r="AP72" s="532"/>
      <c r="AQ72" s="533"/>
      <c r="AR72" s="479" t="s">
        <v>1</v>
      </c>
      <c r="AS72" s="480"/>
      <c r="AT72" s="480"/>
      <c r="AU72" s="472" t="s">
        <v>157</v>
      </c>
      <c r="AV72" s="472"/>
      <c r="AW72" s="472"/>
      <c r="AX72" s="473"/>
      <c r="AY72" s="30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42"/>
    </row>
    <row r="73" spans="1:64" ht="8.25" customHeight="1" x14ac:dyDescent="0.15">
      <c r="A73" s="479"/>
      <c r="B73" s="480"/>
      <c r="C73" s="480"/>
      <c r="D73" s="480"/>
      <c r="E73" s="480"/>
      <c r="F73" s="480"/>
      <c r="G73" s="480"/>
      <c r="H73" s="480"/>
      <c r="I73" s="480"/>
      <c r="J73" s="480"/>
      <c r="K73" s="481"/>
      <c r="L73" s="31"/>
      <c r="M73" s="31"/>
      <c r="N73" s="31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42"/>
      <c r="AG73" s="542"/>
      <c r="AH73" s="526"/>
      <c r="AI73" s="527"/>
      <c r="AJ73" s="527"/>
      <c r="AK73" s="532"/>
      <c r="AL73" s="532"/>
      <c r="AM73" s="532"/>
      <c r="AN73" s="532"/>
      <c r="AO73" s="532"/>
      <c r="AP73" s="532"/>
      <c r="AQ73" s="533"/>
      <c r="AR73" s="479"/>
      <c r="AS73" s="480"/>
      <c r="AT73" s="480"/>
      <c r="AU73" s="472"/>
      <c r="AV73" s="472"/>
      <c r="AW73" s="472"/>
      <c r="AX73" s="473"/>
      <c r="AY73" s="30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42"/>
    </row>
    <row r="74" spans="1:64" ht="8.25" customHeight="1" x14ac:dyDescent="0.15">
      <c r="A74" s="479"/>
      <c r="B74" s="480"/>
      <c r="C74" s="480"/>
      <c r="D74" s="480"/>
      <c r="E74" s="480"/>
      <c r="F74" s="480"/>
      <c r="G74" s="480"/>
      <c r="H74" s="480"/>
      <c r="I74" s="480"/>
      <c r="J74" s="480"/>
      <c r="K74" s="48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526"/>
      <c r="AI74" s="527"/>
      <c r="AJ74" s="527"/>
      <c r="AK74" s="532"/>
      <c r="AL74" s="532"/>
      <c r="AM74" s="532"/>
      <c r="AN74" s="532"/>
      <c r="AO74" s="532"/>
      <c r="AP74" s="532"/>
      <c r="AQ74" s="533"/>
      <c r="AR74" s="479"/>
      <c r="AS74" s="480"/>
      <c r="AT74" s="480"/>
      <c r="AU74" s="472"/>
      <c r="AV74" s="472"/>
      <c r="AW74" s="472"/>
      <c r="AX74" s="473"/>
      <c r="AY74" s="30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42"/>
    </row>
    <row r="75" spans="1:64" ht="8.25" customHeight="1" x14ac:dyDescent="0.15">
      <c r="A75" s="479"/>
      <c r="B75" s="480"/>
      <c r="C75" s="480"/>
      <c r="D75" s="480"/>
      <c r="E75" s="480"/>
      <c r="F75" s="480"/>
      <c r="G75" s="480"/>
      <c r="H75" s="480"/>
      <c r="I75" s="480"/>
      <c r="J75" s="480"/>
      <c r="K75" s="48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526"/>
      <c r="AI75" s="527"/>
      <c r="AJ75" s="527"/>
      <c r="AK75" s="532"/>
      <c r="AL75" s="532"/>
      <c r="AM75" s="532"/>
      <c r="AN75" s="532"/>
      <c r="AO75" s="532"/>
      <c r="AP75" s="532"/>
      <c r="AQ75" s="533"/>
      <c r="AR75" s="479" t="s">
        <v>1</v>
      </c>
      <c r="AS75" s="480"/>
      <c r="AT75" s="480"/>
      <c r="AU75" s="472" t="s">
        <v>158</v>
      </c>
      <c r="AV75" s="472"/>
      <c r="AW75" s="472"/>
      <c r="AX75" s="473"/>
      <c r="AY75" s="30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42"/>
    </row>
    <row r="76" spans="1:64" ht="8.25" customHeight="1" x14ac:dyDescent="0.15">
      <c r="A76" s="479"/>
      <c r="B76" s="480"/>
      <c r="C76" s="480"/>
      <c r="D76" s="480"/>
      <c r="E76" s="480"/>
      <c r="F76" s="480"/>
      <c r="G76" s="480"/>
      <c r="H76" s="480"/>
      <c r="I76" s="480"/>
      <c r="J76" s="480"/>
      <c r="K76" s="48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526"/>
      <c r="AI76" s="527"/>
      <c r="AJ76" s="527"/>
      <c r="AK76" s="532"/>
      <c r="AL76" s="532"/>
      <c r="AM76" s="532"/>
      <c r="AN76" s="532"/>
      <c r="AO76" s="532"/>
      <c r="AP76" s="532"/>
      <c r="AQ76" s="533"/>
      <c r="AR76" s="479"/>
      <c r="AS76" s="480"/>
      <c r="AT76" s="480"/>
      <c r="AU76" s="472"/>
      <c r="AV76" s="472"/>
      <c r="AW76" s="472"/>
      <c r="AX76" s="473"/>
      <c r="AY76" s="30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42"/>
    </row>
    <row r="77" spans="1:64" ht="8.25" customHeight="1" thickBot="1" x14ac:dyDescent="0.2">
      <c r="A77" s="479"/>
      <c r="B77" s="480"/>
      <c r="C77" s="480"/>
      <c r="D77" s="480"/>
      <c r="E77" s="480"/>
      <c r="F77" s="480"/>
      <c r="G77" s="480"/>
      <c r="H77" s="480"/>
      <c r="I77" s="480"/>
      <c r="J77" s="480"/>
      <c r="K77" s="48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528"/>
      <c r="AI77" s="529"/>
      <c r="AJ77" s="529"/>
      <c r="AK77" s="534"/>
      <c r="AL77" s="534"/>
      <c r="AM77" s="534"/>
      <c r="AN77" s="534"/>
      <c r="AO77" s="534"/>
      <c r="AP77" s="534"/>
      <c r="AQ77" s="535"/>
      <c r="AR77" s="482"/>
      <c r="AS77" s="483"/>
      <c r="AT77" s="483"/>
      <c r="AU77" s="509"/>
      <c r="AV77" s="509"/>
      <c r="AW77" s="509"/>
      <c r="AX77" s="510"/>
      <c r="AY77" s="32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43"/>
    </row>
    <row r="78" spans="1:64" ht="8.25" customHeight="1" x14ac:dyDescent="0.15">
      <c r="A78" s="479"/>
      <c r="B78" s="480"/>
      <c r="C78" s="480"/>
      <c r="D78" s="480"/>
      <c r="E78" s="480"/>
      <c r="F78" s="480"/>
      <c r="G78" s="480"/>
      <c r="H78" s="480"/>
      <c r="I78" s="480"/>
      <c r="J78" s="480"/>
      <c r="K78" s="48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476" t="s">
        <v>1</v>
      </c>
      <c r="AI78" s="477"/>
      <c r="AJ78" s="477"/>
      <c r="AK78" s="485" t="s">
        <v>169</v>
      </c>
      <c r="AL78" s="485"/>
      <c r="AM78" s="485"/>
      <c r="AN78" s="485"/>
      <c r="AO78" s="485"/>
      <c r="AP78" s="485"/>
      <c r="AQ78" s="486"/>
      <c r="AR78" s="476"/>
      <c r="AS78" s="477"/>
      <c r="AT78" s="477"/>
      <c r="AU78" s="500" t="s">
        <v>159</v>
      </c>
      <c r="AV78" s="500"/>
      <c r="AW78" s="500"/>
      <c r="AX78" s="501"/>
      <c r="AY78" s="500"/>
      <c r="AZ78" s="500"/>
      <c r="BA78" s="500"/>
      <c r="BB78" s="500"/>
      <c r="BC78" s="500"/>
      <c r="BD78" s="29"/>
      <c r="BE78" s="29"/>
      <c r="BF78" s="29"/>
      <c r="BG78" s="29"/>
      <c r="BH78" s="29"/>
      <c r="BI78" s="29"/>
      <c r="BJ78" s="29"/>
      <c r="BK78" s="29"/>
      <c r="BL78" s="44"/>
    </row>
    <row r="79" spans="1:64" ht="8.25" customHeight="1" x14ac:dyDescent="0.15">
      <c r="A79" s="479"/>
      <c r="B79" s="480"/>
      <c r="C79" s="480"/>
      <c r="D79" s="480"/>
      <c r="E79" s="480"/>
      <c r="F79" s="480"/>
      <c r="G79" s="480"/>
      <c r="H79" s="480"/>
      <c r="I79" s="480"/>
      <c r="J79" s="480"/>
      <c r="K79" s="48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479"/>
      <c r="AI79" s="480"/>
      <c r="AJ79" s="480"/>
      <c r="AK79" s="487"/>
      <c r="AL79" s="487"/>
      <c r="AM79" s="487"/>
      <c r="AN79" s="487"/>
      <c r="AO79" s="487"/>
      <c r="AP79" s="487"/>
      <c r="AQ79" s="488"/>
      <c r="AR79" s="479"/>
      <c r="AS79" s="480"/>
      <c r="AT79" s="480"/>
      <c r="AU79" s="502"/>
      <c r="AV79" s="502"/>
      <c r="AW79" s="502"/>
      <c r="AX79" s="503"/>
      <c r="AY79" s="502"/>
      <c r="AZ79" s="502"/>
      <c r="BA79" s="502"/>
      <c r="BB79" s="502"/>
      <c r="BC79" s="502"/>
      <c r="BD79" s="31"/>
      <c r="BE79" s="31"/>
      <c r="BF79" s="31"/>
      <c r="BG79" s="31"/>
      <c r="BH79" s="31"/>
      <c r="BI79" s="31"/>
      <c r="BJ79" s="31"/>
      <c r="BK79" s="31"/>
      <c r="BL79" s="42"/>
    </row>
    <row r="80" spans="1:64" ht="8.25" customHeight="1" thickBot="1" x14ac:dyDescent="0.2">
      <c r="A80" s="479"/>
      <c r="B80" s="480"/>
      <c r="C80" s="480"/>
      <c r="D80" s="480"/>
      <c r="E80" s="480"/>
      <c r="F80" s="480"/>
      <c r="G80" s="480"/>
      <c r="H80" s="480"/>
      <c r="I80" s="480"/>
      <c r="J80" s="480"/>
      <c r="K80" s="48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482"/>
      <c r="AI80" s="483"/>
      <c r="AJ80" s="483"/>
      <c r="AK80" s="489"/>
      <c r="AL80" s="489"/>
      <c r="AM80" s="489"/>
      <c r="AN80" s="489"/>
      <c r="AO80" s="489"/>
      <c r="AP80" s="489"/>
      <c r="AQ80" s="490"/>
      <c r="AR80" s="482"/>
      <c r="AS80" s="483"/>
      <c r="AT80" s="483"/>
      <c r="AU80" s="504"/>
      <c r="AV80" s="504"/>
      <c r="AW80" s="504"/>
      <c r="AX80" s="505"/>
      <c r="AY80" s="504"/>
      <c r="AZ80" s="504"/>
      <c r="BA80" s="504"/>
      <c r="BB80" s="504"/>
      <c r="BC80" s="504"/>
      <c r="BD80" s="33"/>
      <c r="BE80" s="33"/>
      <c r="BF80" s="33"/>
      <c r="BG80" s="33"/>
      <c r="BH80" s="33"/>
      <c r="BI80" s="33"/>
      <c r="BJ80" s="33"/>
      <c r="BK80" s="33"/>
      <c r="BL80" s="43"/>
    </row>
    <row r="81" spans="1:64" ht="8.25" customHeight="1" x14ac:dyDescent="0.15">
      <c r="A81" s="479"/>
      <c r="B81" s="480"/>
      <c r="C81" s="480"/>
      <c r="D81" s="480"/>
      <c r="E81" s="480"/>
      <c r="F81" s="480"/>
      <c r="G81" s="480"/>
      <c r="H81" s="480"/>
      <c r="I81" s="480"/>
      <c r="J81" s="480"/>
      <c r="K81" s="48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476" t="s">
        <v>1</v>
      </c>
      <c r="AI81" s="477"/>
      <c r="AJ81" s="477"/>
      <c r="AK81" s="491" t="s">
        <v>164</v>
      </c>
      <c r="AL81" s="491"/>
      <c r="AM81" s="491"/>
      <c r="AN81" s="491"/>
      <c r="AO81" s="491"/>
      <c r="AP81" s="491"/>
      <c r="AQ81" s="492"/>
      <c r="AR81" s="497"/>
      <c r="AS81" s="485"/>
      <c r="AT81" s="485"/>
      <c r="AU81" s="500" t="s">
        <v>159</v>
      </c>
      <c r="AV81" s="500"/>
      <c r="AW81" s="500"/>
      <c r="AX81" s="501"/>
      <c r="AY81" s="515"/>
      <c r="AZ81" s="515"/>
      <c r="BA81" s="515"/>
      <c r="BB81" s="515"/>
      <c r="BC81" s="515"/>
      <c r="BD81" s="522"/>
      <c r="BE81" s="522"/>
      <c r="BF81" s="522"/>
      <c r="BG81" s="522"/>
      <c r="BH81" s="522"/>
      <c r="BI81" s="472" t="s">
        <v>0</v>
      </c>
      <c r="BJ81" s="472"/>
      <c r="BK81" s="472"/>
      <c r="BL81" s="473"/>
    </row>
    <row r="82" spans="1:64" ht="8.25" customHeight="1" x14ac:dyDescent="0.15">
      <c r="A82" s="479"/>
      <c r="B82" s="480"/>
      <c r="C82" s="480"/>
      <c r="D82" s="480"/>
      <c r="E82" s="480"/>
      <c r="F82" s="480"/>
      <c r="G82" s="480"/>
      <c r="H82" s="480"/>
      <c r="I82" s="480"/>
      <c r="J82" s="480"/>
      <c r="K82" s="48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479"/>
      <c r="AI82" s="480"/>
      <c r="AJ82" s="480"/>
      <c r="AK82" s="493"/>
      <c r="AL82" s="493"/>
      <c r="AM82" s="493"/>
      <c r="AN82" s="493"/>
      <c r="AO82" s="493"/>
      <c r="AP82" s="493"/>
      <c r="AQ82" s="494"/>
      <c r="AR82" s="498"/>
      <c r="AS82" s="487"/>
      <c r="AT82" s="487"/>
      <c r="AU82" s="502"/>
      <c r="AV82" s="502"/>
      <c r="AW82" s="502"/>
      <c r="AX82" s="503"/>
      <c r="AY82" s="515"/>
      <c r="AZ82" s="515"/>
      <c r="BA82" s="515"/>
      <c r="BB82" s="515"/>
      <c r="BC82" s="515"/>
      <c r="BD82" s="522"/>
      <c r="BE82" s="522"/>
      <c r="BF82" s="522"/>
      <c r="BG82" s="522"/>
      <c r="BH82" s="522"/>
      <c r="BI82" s="472"/>
      <c r="BJ82" s="472"/>
      <c r="BK82" s="472"/>
      <c r="BL82" s="473"/>
    </row>
    <row r="83" spans="1:64" ht="8.25" customHeight="1" x14ac:dyDescent="0.15">
      <c r="A83" s="479"/>
      <c r="B83" s="480"/>
      <c r="C83" s="480"/>
      <c r="D83" s="480"/>
      <c r="E83" s="480"/>
      <c r="F83" s="480"/>
      <c r="G83" s="480"/>
      <c r="H83" s="480"/>
      <c r="I83" s="480"/>
      <c r="J83" s="480"/>
      <c r="K83" s="48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479"/>
      <c r="AI83" s="480"/>
      <c r="AJ83" s="480"/>
      <c r="AK83" s="493"/>
      <c r="AL83" s="493"/>
      <c r="AM83" s="493"/>
      <c r="AN83" s="493"/>
      <c r="AO83" s="493"/>
      <c r="AP83" s="493"/>
      <c r="AQ83" s="494"/>
      <c r="AR83" s="498"/>
      <c r="AS83" s="487"/>
      <c r="AT83" s="487"/>
      <c r="AU83" s="502"/>
      <c r="AV83" s="502"/>
      <c r="AW83" s="502"/>
      <c r="AX83" s="503"/>
      <c r="AY83" s="515"/>
      <c r="AZ83" s="515"/>
      <c r="BA83" s="515"/>
      <c r="BB83" s="515"/>
      <c r="BC83" s="515"/>
      <c r="BD83" s="522"/>
      <c r="BE83" s="522"/>
      <c r="BF83" s="522"/>
      <c r="BG83" s="522"/>
      <c r="BH83" s="522"/>
      <c r="BI83" s="472" t="s">
        <v>5</v>
      </c>
      <c r="BJ83" s="472"/>
      <c r="BK83" s="472"/>
      <c r="BL83" s="473"/>
    </row>
    <row r="84" spans="1:64" ht="8.25" customHeight="1" thickBot="1" x14ac:dyDescent="0.2">
      <c r="A84" s="482"/>
      <c r="B84" s="483"/>
      <c r="C84" s="483"/>
      <c r="D84" s="483"/>
      <c r="E84" s="483"/>
      <c r="F84" s="483"/>
      <c r="G84" s="483"/>
      <c r="H84" s="483"/>
      <c r="I84" s="483"/>
      <c r="J84" s="483"/>
      <c r="K84" s="48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482"/>
      <c r="AI84" s="483"/>
      <c r="AJ84" s="483"/>
      <c r="AK84" s="495"/>
      <c r="AL84" s="495"/>
      <c r="AM84" s="495"/>
      <c r="AN84" s="495"/>
      <c r="AO84" s="495"/>
      <c r="AP84" s="495"/>
      <c r="AQ84" s="496"/>
      <c r="AR84" s="499"/>
      <c r="AS84" s="489"/>
      <c r="AT84" s="489"/>
      <c r="AU84" s="504"/>
      <c r="AV84" s="504"/>
      <c r="AW84" s="504"/>
      <c r="AX84" s="505"/>
      <c r="AY84" s="515"/>
      <c r="AZ84" s="515"/>
      <c r="BA84" s="515"/>
      <c r="BB84" s="515"/>
      <c r="BC84" s="515"/>
      <c r="BD84" s="522"/>
      <c r="BE84" s="522"/>
      <c r="BF84" s="522"/>
      <c r="BG84" s="522"/>
      <c r="BH84" s="522"/>
      <c r="BI84" s="472"/>
      <c r="BJ84" s="472"/>
      <c r="BK84" s="472"/>
      <c r="BL84" s="473"/>
    </row>
    <row r="85" spans="1:64" ht="8.25" customHeight="1" x14ac:dyDescent="0.15">
      <c r="A85" s="506" t="s">
        <v>170</v>
      </c>
      <c r="B85" s="470"/>
      <c r="C85" s="470"/>
      <c r="D85" s="470"/>
      <c r="E85" s="470"/>
      <c r="F85" s="470"/>
      <c r="G85" s="470"/>
      <c r="H85" s="470"/>
      <c r="I85" s="470"/>
      <c r="J85" s="470"/>
      <c r="K85" s="471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0"/>
      <c r="BB85" s="500"/>
      <c r="BC85" s="500"/>
      <c r="BD85" s="500"/>
      <c r="BE85" s="500"/>
      <c r="BF85" s="500"/>
      <c r="BG85" s="500"/>
      <c r="BH85" s="500"/>
      <c r="BI85" s="500"/>
      <c r="BJ85" s="500"/>
      <c r="BK85" s="500"/>
      <c r="BL85" s="501"/>
    </row>
    <row r="86" spans="1:64" ht="8.25" customHeight="1" x14ac:dyDescent="0.15">
      <c r="A86" s="507"/>
      <c r="B86" s="472"/>
      <c r="C86" s="472"/>
      <c r="D86" s="472"/>
      <c r="E86" s="472"/>
      <c r="F86" s="472"/>
      <c r="G86" s="472"/>
      <c r="H86" s="472"/>
      <c r="I86" s="472"/>
      <c r="J86" s="472"/>
      <c r="K86" s="473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02"/>
      <c r="AK86" s="502"/>
      <c r="AL86" s="502"/>
      <c r="AM86" s="502"/>
      <c r="AN86" s="502"/>
      <c r="AO86" s="502"/>
      <c r="AP86" s="502"/>
      <c r="AQ86" s="502"/>
      <c r="AR86" s="502"/>
      <c r="AS86" s="502"/>
      <c r="AT86" s="502"/>
      <c r="AU86" s="502"/>
      <c r="AV86" s="502"/>
      <c r="AW86" s="502"/>
      <c r="AX86" s="502"/>
      <c r="AY86" s="502"/>
      <c r="AZ86" s="502"/>
      <c r="BA86" s="502"/>
      <c r="BB86" s="502"/>
      <c r="BC86" s="502"/>
      <c r="BD86" s="502"/>
      <c r="BE86" s="502"/>
      <c r="BF86" s="502"/>
      <c r="BG86" s="502"/>
      <c r="BH86" s="502"/>
      <c r="BI86" s="502"/>
      <c r="BJ86" s="502"/>
      <c r="BK86" s="502"/>
      <c r="BL86" s="503"/>
    </row>
    <row r="87" spans="1:64" ht="8.25" customHeight="1" thickBot="1" x14ac:dyDescent="0.2">
      <c r="A87" s="508"/>
      <c r="B87" s="509"/>
      <c r="C87" s="509"/>
      <c r="D87" s="509"/>
      <c r="E87" s="509"/>
      <c r="F87" s="509"/>
      <c r="G87" s="509"/>
      <c r="H87" s="509"/>
      <c r="I87" s="509"/>
      <c r="J87" s="509"/>
      <c r="K87" s="510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504"/>
      <c r="Z87" s="504"/>
      <c r="AA87" s="504"/>
      <c r="AB87" s="504"/>
      <c r="AC87" s="504"/>
      <c r="AD87" s="504"/>
      <c r="AE87" s="504"/>
      <c r="AF87" s="504"/>
      <c r="AG87" s="504"/>
      <c r="AH87" s="504"/>
      <c r="AI87" s="504"/>
      <c r="AJ87" s="504"/>
      <c r="AK87" s="504"/>
      <c r="AL87" s="504"/>
      <c r="AM87" s="504"/>
      <c r="AN87" s="504"/>
      <c r="AO87" s="504"/>
      <c r="AP87" s="504"/>
      <c r="AQ87" s="504"/>
      <c r="AR87" s="504"/>
      <c r="AS87" s="504"/>
      <c r="AT87" s="504"/>
      <c r="AU87" s="504"/>
      <c r="AV87" s="504"/>
      <c r="AW87" s="504"/>
      <c r="AX87" s="504"/>
      <c r="AY87" s="504"/>
      <c r="AZ87" s="504"/>
      <c r="BA87" s="504"/>
      <c r="BB87" s="504"/>
      <c r="BC87" s="504"/>
      <c r="BD87" s="504"/>
      <c r="BE87" s="504"/>
      <c r="BF87" s="504"/>
      <c r="BG87" s="504"/>
      <c r="BH87" s="504"/>
      <c r="BI87" s="504"/>
      <c r="BJ87" s="504"/>
      <c r="BK87" s="504"/>
      <c r="BL87" s="505"/>
    </row>
    <row r="88" spans="1:64" ht="8.25" customHeight="1" x14ac:dyDescent="0.15">
      <c r="A88" s="511" t="s">
        <v>172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3"/>
      <c r="L88" s="500"/>
      <c r="M88" s="500"/>
      <c r="N88" s="500"/>
      <c r="O88" s="500"/>
      <c r="P88" s="500"/>
      <c r="Q88" s="500"/>
      <c r="R88" s="500"/>
      <c r="S88" s="500"/>
      <c r="T88" s="500"/>
      <c r="U88" s="500"/>
      <c r="V88" s="500"/>
      <c r="W88" s="500"/>
      <c r="X88" s="500"/>
      <c r="Y88" s="500"/>
      <c r="Z88" s="500"/>
      <c r="AA88" s="500"/>
      <c r="AB88" s="500"/>
      <c r="AC88" s="500"/>
      <c r="AD88" s="500"/>
      <c r="AE88" s="500"/>
      <c r="AF88" s="500"/>
      <c r="AG88" s="500"/>
      <c r="AH88" s="500"/>
      <c r="AI88" s="500"/>
      <c r="AJ88" s="500"/>
      <c r="AK88" s="500"/>
      <c r="AL88" s="500"/>
      <c r="AM88" s="500"/>
      <c r="AN88" s="500"/>
      <c r="AO88" s="500"/>
      <c r="AP88" s="500"/>
      <c r="AQ88" s="500"/>
      <c r="AR88" s="500"/>
      <c r="AS88" s="500"/>
      <c r="AT88" s="500"/>
      <c r="AU88" s="500"/>
      <c r="AV88" s="500"/>
      <c r="AW88" s="500"/>
      <c r="AX88" s="500"/>
      <c r="AY88" s="500"/>
      <c r="AZ88" s="500"/>
      <c r="BA88" s="500"/>
      <c r="BB88" s="500"/>
      <c r="BC88" s="500"/>
      <c r="BD88" s="500"/>
      <c r="BE88" s="500"/>
      <c r="BF88" s="500"/>
      <c r="BG88" s="500"/>
      <c r="BH88" s="500"/>
      <c r="BI88" s="500"/>
      <c r="BJ88" s="500"/>
      <c r="BK88" s="500"/>
      <c r="BL88" s="501"/>
    </row>
    <row r="89" spans="1:64" ht="8.25" customHeight="1" x14ac:dyDescent="0.15">
      <c r="A89" s="514"/>
      <c r="B89" s="515"/>
      <c r="C89" s="515"/>
      <c r="D89" s="515"/>
      <c r="E89" s="515"/>
      <c r="F89" s="515"/>
      <c r="G89" s="515"/>
      <c r="H89" s="515"/>
      <c r="I89" s="515"/>
      <c r="J89" s="515"/>
      <c r="K89" s="516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2"/>
      <c r="AK89" s="502"/>
      <c r="AL89" s="502"/>
      <c r="AM89" s="502"/>
      <c r="AN89" s="502"/>
      <c r="AO89" s="502"/>
      <c r="AP89" s="502"/>
      <c r="AQ89" s="502"/>
      <c r="AR89" s="502"/>
      <c r="AS89" s="502"/>
      <c r="AT89" s="502"/>
      <c r="AU89" s="502"/>
      <c r="AV89" s="502"/>
      <c r="AW89" s="502"/>
      <c r="AX89" s="502"/>
      <c r="AY89" s="502"/>
      <c r="AZ89" s="502"/>
      <c r="BA89" s="502"/>
      <c r="BB89" s="502"/>
      <c r="BC89" s="502"/>
      <c r="BD89" s="502"/>
      <c r="BE89" s="502"/>
      <c r="BF89" s="502"/>
      <c r="BG89" s="502"/>
      <c r="BH89" s="502"/>
      <c r="BI89" s="502"/>
      <c r="BJ89" s="502"/>
      <c r="BK89" s="502"/>
      <c r="BL89" s="503"/>
    </row>
    <row r="90" spans="1:64" ht="8.25" customHeight="1" x14ac:dyDescent="0.15">
      <c r="A90" s="514"/>
      <c r="B90" s="515"/>
      <c r="C90" s="515"/>
      <c r="D90" s="515"/>
      <c r="E90" s="515"/>
      <c r="F90" s="515"/>
      <c r="G90" s="515"/>
      <c r="H90" s="515"/>
      <c r="I90" s="515"/>
      <c r="J90" s="515"/>
      <c r="K90" s="516"/>
      <c r="L90" s="502"/>
      <c r="M90" s="502"/>
      <c r="N90" s="502"/>
      <c r="O90" s="502"/>
      <c r="P90" s="502"/>
      <c r="Q90" s="502"/>
      <c r="R90" s="502"/>
      <c r="S90" s="502"/>
      <c r="T90" s="502"/>
      <c r="U90" s="502"/>
      <c r="V90" s="502"/>
      <c r="W90" s="502"/>
      <c r="X90" s="502"/>
      <c r="Y90" s="502"/>
      <c r="Z90" s="502"/>
      <c r="AA90" s="502"/>
      <c r="AB90" s="502"/>
      <c r="AC90" s="502"/>
      <c r="AD90" s="502"/>
      <c r="AE90" s="502"/>
      <c r="AF90" s="502"/>
      <c r="AG90" s="502"/>
      <c r="AH90" s="502"/>
      <c r="AI90" s="502"/>
      <c r="AJ90" s="502"/>
      <c r="AK90" s="502"/>
      <c r="AL90" s="502"/>
      <c r="AM90" s="502"/>
      <c r="AN90" s="502"/>
      <c r="AO90" s="502"/>
      <c r="AP90" s="502"/>
      <c r="AQ90" s="502"/>
      <c r="AR90" s="502"/>
      <c r="AS90" s="502"/>
      <c r="AT90" s="502"/>
      <c r="AU90" s="502"/>
      <c r="AV90" s="502"/>
      <c r="AW90" s="502"/>
      <c r="AX90" s="502"/>
      <c r="AY90" s="502"/>
      <c r="AZ90" s="502"/>
      <c r="BA90" s="502"/>
      <c r="BB90" s="502"/>
      <c r="BC90" s="502"/>
      <c r="BD90" s="502"/>
      <c r="BE90" s="502"/>
      <c r="BF90" s="502"/>
      <c r="BG90" s="502"/>
      <c r="BH90" s="502"/>
      <c r="BI90" s="502"/>
      <c r="BJ90" s="502"/>
      <c r="BK90" s="502"/>
      <c r="BL90" s="503"/>
    </row>
    <row r="91" spans="1:64" ht="8.25" customHeight="1" thickBot="1" x14ac:dyDescent="0.2">
      <c r="A91" s="517"/>
      <c r="B91" s="518"/>
      <c r="C91" s="518"/>
      <c r="D91" s="518"/>
      <c r="E91" s="518"/>
      <c r="F91" s="518"/>
      <c r="G91" s="518"/>
      <c r="H91" s="518"/>
      <c r="I91" s="518"/>
      <c r="J91" s="518"/>
      <c r="K91" s="519"/>
      <c r="L91" s="504"/>
      <c r="M91" s="504"/>
      <c r="N91" s="504"/>
      <c r="O91" s="504"/>
      <c r="P91" s="504"/>
      <c r="Q91" s="504"/>
      <c r="R91" s="504"/>
      <c r="S91" s="504"/>
      <c r="T91" s="504"/>
      <c r="U91" s="504"/>
      <c r="V91" s="504"/>
      <c r="W91" s="504"/>
      <c r="X91" s="504"/>
      <c r="Y91" s="504"/>
      <c r="Z91" s="504"/>
      <c r="AA91" s="504"/>
      <c r="AB91" s="504"/>
      <c r="AC91" s="504"/>
      <c r="AD91" s="504"/>
      <c r="AE91" s="504"/>
      <c r="AF91" s="504"/>
      <c r="AG91" s="504"/>
      <c r="AH91" s="504"/>
      <c r="AI91" s="504"/>
      <c r="AJ91" s="504"/>
      <c r="AK91" s="504"/>
      <c r="AL91" s="504"/>
      <c r="AM91" s="504"/>
      <c r="AN91" s="504"/>
      <c r="AO91" s="504"/>
      <c r="AP91" s="504"/>
      <c r="AQ91" s="504"/>
      <c r="AR91" s="504"/>
      <c r="AS91" s="504"/>
      <c r="AT91" s="504"/>
      <c r="AU91" s="504"/>
      <c r="AV91" s="504"/>
      <c r="AW91" s="504"/>
      <c r="AX91" s="504"/>
      <c r="AY91" s="504"/>
      <c r="AZ91" s="504"/>
      <c r="BA91" s="504"/>
      <c r="BB91" s="504"/>
      <c r="BC91" s="504"/>
      <c r="BD91" s="504"/>
      <c r="BE91" s="504"/>
      <c r="BF91" s="504"/>
      <c r="BG91" s="504"/>
      <c r="BH91" s="504"/>
      <c r="BI91" s="504"/>
      <c r="BJ91" s="504"/>
      <c r="BK91" s="504"/>
      <c r="BL91" s="505"/>
    </row>
    <row r="92" spans="1:64" ht="8.25" customHeight="1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</row>
    <row r="93" spans="1:64" ht="8.25" customHeight="1" thickBo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</row>
    <row r="94" spans="1:64" ht="8.25" customHeight="1" x14ac:dyDescent="0.15">
      <c r="A94" s="520" t="s">
        <v>161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500"/>
      <c r="AP94" s="500"/>
      <c r="AQ94" s="500"/>
      <c r="AR94" s="500"/>
      <c r="AS94" s="500"/>
      <c r="AT94" s="500"/>
      <c r="AU94" s="500"/>
      <c r="AV94" s="500"/>
      <c r="AW94" s="500"/>
      <c r="AX94" s="500"/>
      <c r="AY94" s="500"/>
      <c r="AZ94" s="500"/>
      <c r="BA94" s="500"/>
      <c r="BB94" s="500"/>
      <c r="BC94" s="500"/>
      <c r="BD94" s="500"/>
      <c r="BE94" s="500"/>
      <c r="BF94" s="500"/>
      <c r="BG94" s="500"/>
      <c r="BH94" s="500"/>
      <c r="BI94" s="500"/>
      <c r="BJ94" s="500"/>
      <c r="BK94" s="500"/>
      <c r="BL94" s="501"/>
    </row>
    <row r="95" spans="1:64" ht="8.25" customHeight="1" x14ac:dyDescent="0.15">
      <c r="A95" s="521"/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2"/>
      <c r="AH95" s="502"/>
      <c r="AI95" s="502"/>
      <c r="AJ95" s="502"/>
      <c r="AK95" s="502"/>
      <c r="AL95" s="502"/>
      <c r="AM95" s="502"/>
      <c r="AN95" s="502"/>
      <c r="AO95" s="502"/>
      <c r="AP95" s="502"/>
      <c r="AQ95" s="502"/>
      <c r="AR95" s="502"/>
      <c r="AS95" s="502"/>
      <c r="AT95" s="502"/>
      <c r="AU95" s="502"/>
      <c r="AV95" s="502"/>
      <c r="AW95" s="502"/>
      <c r="AX95" s="502"/>
      <c r="AY95" s="502"/>
      <c r="AZ95" s="502"/>
      <c r="BA95" s="502"/>
      <c r="BB95" s="502"/>
      <c r="BC95" s="502"/>
      <c r="BD95" s="502"/>
      <c r="BE95" s="502"/>
      <c r="BF95" s="502"/>
      <c r="BG95" s="502"/>
      <c r="BH95" s="502"/>
      <c r="BI95" s="502"/>
      <c r="BJ95" s="502"/>
      <c r="BK95" s="502"/>
      <c r="BL95" s="503"/>
    </row>
    <row r="96" spans="1:64" ht="8.25" customHeight="1" x14ac:dyDescent="0.15">
      <c r="A96" s="521"/>
      <c r="B96" s="502"/>
      <c r="C96" s="502"/>
      <c r="D96" s="502"/>
      <c r="E96" s="502"/>
      <c r="F96" s="502"/>
      <c r="G96" s="502"/>
      <c r="H96" s="502"/>
      <c r="I96" s="502"/>
      <c r="J96" s="502"/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502"/>
      <c r="AH96" s="502"/>
      <c r="AI96" s="502"/>
      <c r="AJ96" s="502"/>
      <c r="AK96" s="502"/>
      <c r="AL96" s="502"/>
      <c r="AM96" s="502"/>
      <c r="AN96" s="502"/>
      <c r="AO96" s="502"/>
      <c r="AP96" s="502"/>
      <c r="AQ96" s="502"/>
      <c r="AR96" s="502"/>
      <c r="AS96" s="502"/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2"/>
      <c r="BJ96" s="502"/>
      <c r="BK96" s="502"/>
      <c r="BL96" s="503"/>
    </row>
    <row r="97" spans="1:64" ht="8.25" customHeight="1" x14ac:dyDescent="0.15">
      <c r="A97" s="521" t="s">
        <v>160</v>
      </c>
      <c r="B97" s="502"/>
      <c r="C97" s="502"/>
      <c r="D97" s="502"/>
      <c r="E97" s="502"/>
      <c r="F97" s="502"/>
      <c r="G97" s="502"/>
      <c r="H97" s="502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2"/>
      <c r="AC97" s="502"/>
      <c r="AD97" s="502"/>
      <c r="AE97" s="502"/>
      <c r="AF97" s="502"/>
      <c r="AG97" s="502"/>
      <c r="AH97" s="502"/>
      <c r="AI97" s="502"/>
      <c r="AJ97" s="502"/>
      <c r="AK97" s="502"/>
      <c r="AL97" s="502"/>
      <c r="AM97" s="502"/>
      <c r="AN97" s="502"/>
      <c r="AO97" s="502"/>
      <c r="AP97" s="502"/>
      <c r="AQ97" s="502"/>
      <c r="AR97" s="502"/>
      <c r="AS97" s="502"/>
      <c r="AT97" s="502"/>
      <c r="AU97" s="502"/>
      <c r="AV97" s="502"/>
      <c r="AW97" s="502"/>
      <c r="AX97" s="502"/>
      <c r="AY97" s="502"/>
      <c r="AZ97" s="502"/>
      <c r="BA97" s="502"/>
      <c r="BB97" s="502"/>
      <c r="BC97" s="502"/>
      <c r="BD97" s="502"/>
      <c r="BE97" s="502"/>
      <c r="BF97" s="502"/>
      <c r="BG97" s="502"/>
      <c r="BH97" s="502"/>
      <c r="BI97" s="502"/>
      <c r="BJ97" s="502"/>
      <c r="BK97" s="502"/>
      <c r="BL97" s="503"/>
    </row>
    <row r="98" spans="1:64" ht="8.25" customHeight="1" x14ac:dyDescent="0.15">
      <c r="A98" s="521"/>
      <c r="B98" s="502"/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3"/>
    </row>
    <row r="99" spans="1:64" ht="8.25" customHeight="1" x14ac:dyDescent="0.15">
      <c r="A99" s="521"/>
      <c r="B99" s="502"/>
      <c r="C99" s="502"/>
      <c r="D99" s="502"/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  <c r="Y99" s="502"/>
      <c r="Z99" s="502"/>
      <c r="AA99" s="502"/>
      <c r="AB99" s="502"/>
      <c r="AC99" s="502"/>
      <c r="AD99" s="502"/>
      <c r="AE99" s="502"/>
      <c r="AF99" s="502"/>
      <c r="AG99" s="502"/>
      <c r="AH99" s="502"/>
      <c r="AI99" s="502"/>
      <c r="AJ99" s="502"/>
      <c r="AK99" s="502"/>
      <c r="AL99" s="502"/>
      <c r="AM99" s="502"/>
      <c r="AN99" s="502"/>
      <c r="AO99" s="502"/>
      <c r="AP99" s="502"/>
      <c r="AQ99" s="502"/>
      <c r="AR99" s="502"/>
      <c r="AS99" s="502"/>
      <c r="AT99" s="502"/>
      <c r="AU99" s="502"/>
      <c r="AV99" s="502"/>
      <c r="AW99" s="502"/>
      <c r="AX99" s="502"/>
      <c r="AY99" s="502"/>
      <c r="AZ99" s="502"/>
      <c r="BA99" s="502"/>
      <c r="BB99" s="502"/>
      <c r="BC99" s="502"/>
      <c r="BD99" s="502"/>
      <c r="BE99" s="502"/>
      <c r="BF99" s="502"/>
      <c r="BG99" s="502"/>
      <c r="BH99" s="502"/>
      <c r="BI99" s="502"/>
      <c r="BJ99" s="502"/>
      <c r="BK99" s="502"/>
      <c r="BL99" s="503"/>
    </row>
    <row r="100" spans="1:64" ht="8.25" customHeight="1" x14ac:dyDescent="0.15">
      <c r="A100" s="464" t="s">
        <v>162</v>
      </c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R100" s="465"/>
      <c r="AS100" s="465"/>
      <c r="AT100" s="465"/>
      <c r="AU100" s="465"/>
      <c r="AV100" s="465"/>
      <c r="AW100" s="465"/>
      <c r="AX100" s="465"/>
      <c r="AY100" s="465"/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466"/>
    </row>
    <row r="101" spans="1:64" ht="8.25" customHeight="1" x14ac:dyDescent="0.15">
      <c r="A101" s="464"/>
      <c r="B101" s="465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  <c r="Y101" s="465"/>
      <c r="Z101" s="465"/>
      <c r="AA101" s="465"/>
      <c r="AB101" s="465"/>
      <c r="AC101" s="465"/>
      <c r="AD101" s="465"/>
      <c r="AE101" s="465"/>
      <c r="AF101" s="465"/>
      <c r="AG101" s="465"/>
      <c r="AH101" s="465"/>
      <c r="AI101" s="465"/>
      <c r="AJ101" s="465"/>
      <c r="AK101" s="465"/>
      <c r="AL101" s="465"/>
      <c r="AM101" s="465"/>
      <c r="AN101" s="465"/>
      <c r="AO101" s="465"/>
      <c r="AP101" s="465"/>
      <c r="AQ101" s="465"/>
      <c r="AR101" s="465"/>
      <c r="AS101" s="465"/>
      <c r="AT101" s="465"/>
      <c r="AU101" s="465"/>
      <c r="AV101" s="465"/>
      <c r="AW101" s="465"/>
      <c r="AX101" s="465"/>
      <c r="AY101" s="465"/>
      <c r="AZ101" s="465"/>
      <c r="BA101" s="465"/>
      <c r="BB101" s="465"/>
      <c r="BC101" s="465"/>
      <c r="BD101" s="465"/>
      <c r="BE101" s="465"/>
      <c r="BF101" s="465"/>
      <c r="BG101" s="465"/>
      <c r="BH101" s="465"/>
      <c r="BI101" s="465"/>
      <c r="BJ101" s="465"/>
      <c r="BK101" s="465"/>
      <c r="BL101" s="466"/>
    </row>
    <row r="102" spans="1:64" ht="8.25" customHeight="1" thickBot="1" x14ac:dyDescent="0.2">
      <c r="A102" s="467"/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8"/>
      <c r="AS102" s="468"/>
      <c r="AT102" s="468"/>
      <c r="AU102" s="468"/>
      <c r="AV102" s="468"/>
      <c r="AW102" s="468"/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9"/>
    </row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</sheetData>
  <mergeCells count="110">
    <mergeCell ref="A1:Q2"/>
    <mergeCell ref="A4:BL7"/>
    <mergeCell ref="AK8:AN10"/>
    <mergeCell ref="AO8:AR10"/>
    <mergeCell ref="AS8:AV10"/>
    <mergeCell ref="AW8:AZ10"/>
    <mergeCell ref="BA8:BD10"/>
    <mergeCell ref="L67:N69"/>
    <mergeCell ref="O67:AG73"/>
    <mergeCell ref="AR66:AT68"/>
    <mergeCell ref="AR57:AT59"/>
    <mergeCell ref="AR60:AT62"/>
    <mergeCell ref="AR63:AT65"/>
    <mergeCell ref="Z19:AE22"/>
    <mergeCell ref="Z23:AE25"/>
    <mergeCell ref="AF15:BL18"/>
    <mergeCell ref="AF19:BL22"/>
    <mergeCell ref="AF23:BL25"/>
    <mergeCell ref="AH26:AJ28"/>
    <mergeCell ref="AH29:AJ31"/>
    <mergeCell ref="AH32:AJ34"/>
    <mergeCell ref="BE8:BH10"/>
    <mergeCell ref="BI8:BL10"/>
    <mergeCell ref="Z11:AE12"/>
    <mergeCell ref="A26:K53"/>
    <mergeCell ref="A54:K56"/>
    <mergeCell ref="L54:BL56"/>
    <mergeCell ref="L57:O59"/>
    <mergeCell ref="L26:AG53"/>
    <mergeCell ref="AK26:BL28"/>
    <mergeCell ref="AK29:BL31"/>
    <mergeCell ref="AK32:BL34"/>
    <mergeCell ref="AK35:AM37"/>
    <mergeCell ref="AK38:AM40"/>
    <mergeCell ref="AK41:AM43"/>
    <mergeCell ref="AK44:AM46"/>
    <mergeCell ref="AK47:AM49"/>
    <mergeCell ref="AH50:AJ53"/>
    <mergeCell ref="AH57:AJ65"/>
    <mergeCell ref="P57:R59"/>
    <mergeCell ref="S57:U59"/>
    <mergeCell ref="V57:X59"/>
    <mergeCell ref="Y57:AA59"/>
    <mergeCell ref="AB57:AD59"/>
    <mergeCell ref="AE57:AG59"/>
    <mergeCell ref="L60:AG61"/>
    <mergeCell ref="L62:O64"/>
    <mergeCell ref="P62:R64"/>
    <mergeCell ref="S62:U64"/>
    <mergeCell ref="V62:X64"/>
    <mergeCell ref="Y62:AA64"/>
    <mergeCell ref="AB62:AD64"/>
    <mergeCell ref="AE62:AG64"/>
    <mergeCell ref="AD13:AE14"/>
    <mergeCell ref="AF13:BL14"/>
    <mergeCell ref="Z15:AE18"/>
    <mergeCell ref="AK57:AQ65"/>
    <mergeCell ref="AN35:BL37"/>
    <mergeCell ref="AN38:BL40"/>
    <mergeCell ref="AN41:BL43"/>
    <mergeCell ref="AN44:BL46"/>
    <mergeCell ref="AN47:BL49"/>
    <mergeCell ref="AK50:BL53"/>
    <mergeCell ref="AU57:AX59"/>
    <mergeCell ref="AU60:AX62"/>
    <mergeCell ref="AU63:AX65"/>
    <mergeCell ref="AY78:BC80"/>
    <mergeCell ref="AH81:AJ84"/>
    <mergeCell ref="BI66:BL67"/>
    <mergeCell ref="BI68:BL69"/>
    <mergeCell ref="BG66:BH67"/>
    <mergeCell ref="BG68:BH69"/>
    <mergeCell ref="BC66:BF69"/>
    <mergeCell ref="AH66:AJ77"/>
    <mergeCell ref="AK66:AQ77"/>
    <mergeCell ref="AU72:AX74"/>
    <mergeCell ref="AU75:AX77"/>
    <mergeCell ref="AY66:AZ67"/>
    <mergeCell ref="BA66:BB67"/>
    <mergeCell ref="AY68:AZ69"/>
    <mergeCell ref="BA68:BB69"/>
    <mergeCell ref="AU66:AX68"/>
    <mergeCell ref="AU69:AX71"/>
    <mergeCell ref="AR69:AT71"/>
    <mergeCell ref="AR72:AT74"/>
    <mergeCell ref="AR75:AT77"/>
    <mergeCell ref="A100:BL102"/>
    <mergeCell ref="BI57:BL58"/>
    <mergeCell ref="BI59:BL60"/>
    <mergeCell ref="BE57:BH58"/>
    <mergeCell ref="BE59:BH60"/>
    <mergeCell ref="A57:K84"/>
    <mergeCell ref="AK78:AQ80"/>
    <mergeCell ref="AK81:AQ84"/>
    <mergeCell ref="AR78:AT80"/>
    <mergeCell ref="AR81:AT84"/>
    <mergeCell ref="L85:BL87"/>
    <mergeCell ref="A85:K87"/>
    <mergeCell ref="A88:K91"/>
    <mergeCell ref="L88:BL91"/>
    <mergeCell ref="A94:BL96"/>
    <mergeCell ref="A97:BL99"/>
    <mergeCell ref="AU81:AX84"/>
    <mergeCell ref="AY81:BC84"/>
    <mergeCell ref="BD81:BH82"/>
    <mergeCell ref="BD83:BH84"/>
    <mergeCell ref="BI81:BL82"/>
    <mergeCell ref="BI83:BL84"/>
    <mergeCell ref="AH78:AJ80"/>
    <mergeCell ref="AU78:AX80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L67:N69 AH50:AJ53 AH57:AJ84 AH26:AJ34 AK35:AM49 AR57:AT77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BE57:BH60 BG66:BH69 BD81:BH84</xm:sqref>
        </x14:dataValidation>
        <x14:dataValidation type="list" allowBlank="1" showInputMessage="1" showErrorMessage="1">
          <x14:formula1>
            <xm:f>フリップダウンリスト!$E$1:$E$8</xm:f>
          </x14:formula1>
          <xm:sqref>AY66:BB69</xm:sqref>
        </x14:dataValidation>
        <x14:dataValidation type="list" allowBlank="1" showInputMessage="1" showErrorMessage="1">
          <x14:formula1>
            <xm:f>フリップダウンリスト!$D$1:$D$32</xm:f>
          </x14:formula1>
          <xm:sqref>BE8:BH10 AB57:AD59 AB62:AD64 AR81:AT84 AR78:AT80</xm:sqref>
        </x14:dataValidation>
        <x14:dataValidation type="list" allowBlank="1" showInputMessage="1" showErrorMessage="1">
          <x14:formula1>
            <xm:f>フリップダウンリスト!$C$1:$C$13</xm:f>
          </x14:formula1>
          <xm:sqref>AW8:AZ10 V57:X59 V62:X64</xm:sqref>
        </x14:dataValidation>
        <x14:dataValidation type="list" allowBlank="1" showInputMessage="1" showErrorMessage="1">
          <x14:formula1>
            <xm:f>フリップダウンリスト!$B$1:$B$21</xm:f>
          </x14:formula1>
          <xm:sqref>AO8:AR10 P57:R59 P62:R64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L16" sqref="L16"/>
    </sheetView>
  </sheetViews>
  <sheetFormatPr defaultRowHeight="13.5" x14ac:dyDescent="0.15"/>
  <cols>
    <col min="1" max="6" width="9" style="7"/>
    <col min="7" max="16384" width="9" style="11"/>
  </cols>
  <sheetData>
    <row r="2" spans="1:6" x14ac:dyDescent="0.15">
      <c r="A2" s="7" t="s">
        <v>6</v>
      </c>
      <c r="B2" s="7" t="s">
        <v>88</v>
      </c>
      <c r="C2" s="7" t="s">
        <v>97</v>
      </c>
      <c r="D2" s="7" t="s">
        <v>88</v>
      </c>
      <c r="E2" s="7" t="s">
        <v>68</v>
      </c>
      <c r="F2" s="8" t="s">
        <v>8</v>
      </c>
    </row>
    <row r="3" spans="1:6" x14ac:dyDescent="0.15">
      <c r="A3" s="7" t="s">
        <v>7</v>
      </c>
      <c r="B3" s="7" t="s">
        <v>89</v>
      </c>
      <c r="C3" s="7" t="s">
        <v>89</v>
      </c>
      <c r="D3" s="7" t="s">
        <v>89</v>
      </c>
      <c r="E3" s="7" t="s">
        <v>80</v>
      </c>
      <c r="F3" s="8" t="s">
        <v>9</v>
      </c>
    </row>
    <row r="4" spans="1:6" x14ac:dyDescent="0.15">
      <c r="B4" s="7" t="s">
        <v>90</v>
      </c>
      <c r="C4" s="7" t="s">
        <v>90</v>
      </c>
      <c r="D4" s="7" t="s">
        <v>90</v>
      </c>
      <c r="E4" s="7" t="s">
        <v>108</v>
      </c>
      <c r="F4" s="8" t="s">
        <v>10</v>
      </c>
    </row>
    <row r="5" spans="1:6" x14ac:dyDescent="0.15">
      <c r="B5" s="7" t="s">
        <v>91</v>
      </c>
      <c r="C5" s="7" t="s">
        <v>91</v>
      </c>
      <c r="D5" s="7" t="s">
        <v>91</v>
      </c>
      <c r="E5" s="7" t="s">
        <v>109</v>
      </c>
      <c r="F5" s="8" t="s">
        <v>11</v>
      </c>
    </row>
    <row r="6" spans="1:6" x14ac:dyDescent="0.15">
      <c r="B6" s="7" t="s">
        <v>92</v>
      </c>
      <c r="C6" s="7" t="s">
        <v>92</v>
      </c>
      <c r="D6" s="7" t="s">
        <v>92</v>
      </c>
      <c r="E6" s="7" t="s">
        <v>110</v>
      </c>
      <c r="F6" s="8" t="s">
        <v>12</v>
      </c>
    </row>
    <row r="7" spans="1:6" x14ac:dyDescent="0.15">
      <c r="B7" s="7" t="s">
        <v>93</v>
      </c>
      <c r="C7" s="7" t="s">
        <v>93</v>
      </c>
      <c r="D7" s="7" t="s">
        <v>93</v>
      </c>
      <c r="E7" s="7" t="s">
        <v>111</v>
      </c>
      <c r="F7" s="8" t="s">
        <v>13</v>
      </c>
    </row>
    <row r="8" spans="1:6" x14ac:dyDescent="0.15">
      <c r="B8" s="7" t="s">
        <v>94</v>
      </c>
      <c r="C8" s="7" t="s">
        <v>94</v>
      </c>
      <c r="D8" s="7" t="s">
        <v>94</v>
      </c>
      <c r="E8" s="7" t="s">
        <v>69</v>
      </c>
      <c r="F8" s="8" t="s">
        <v>14</v>
      </c>
    </row>
    <row r="9" spans="1:6" x14ac:dyDescent="0.15">
      <c r="B9" s="7" t="s">
        <v>95</v>
      </c>
      <c r="C9" s="7" t="s">
        <v>95</v>
      </c>
      <c r="D9" s="7" t="s">
        <v>95</v>
      </c>
      <c r="F9" s="8" t="s">
        <v>15</v>
      </c>
    </row>
    <row r="10" spans="1:6" x14ac:dyDescent="0.15">
      <c r="B10" s="7" t="s">
        <v>96</v>
      </c>
      <c r="C10" s="7" t="s">
        <v>96</v>
      </c>
      <c r="D10" s="7" t="s">
        <v>96</v>
      </c>
      <c r="F10" s="8" t="s">
        <v>16</v>
      </c>
    </row>
    <row r="11" spans="1:6" x14ac:dyDescent="0.15">
      <c r="B11" s="7" t="s">
        <v>9</v>
      </c>
      <c r="C11" s="7" t="s">
        <v>9</v>
      </c>
      <c r="D11" s="7" t="s">
        <v>9</v>
      </c>
      <c r="F11" s="8" t="s">
        <v>17</v>
      </c>
    </row>
    <row r="12" spans="1:6" x14ac:dyDescent="0.15">
      <c r="B12" s="7" t="s">
        <v>10</v>
      </c>
      <c r="C12" s="7" t="s">
        <v>10</v>
      </c>
      <c r="D12" s="7" t="s">
        <v>10</v>
      </c>
      <c r="F12" s="8" t="s">
        <v>18</v>
      </c>
    </row>
    <row r="13" spans="1:6" x14ac:dyDescent="0.15">
      <c r="B13" s="7" t="s">
        <v>11</v>
      </c>
      <c r="C13" s="7" t="s">
        <v>11</v>
      </c>
      <c r="D13" s="7" t="s">
        <v>11</v>
      </c>
      <c r="F13" s="8" t="s">
        <v>19</v>
      </c>
    </row>
    <row r="14" spans="1:6" x14ac:dyDescent="0.15">
      <c r="B14" s="7" t="s">
        <v>12</v>
      </c>
      <c r="D14" s="7" t="s">
        <v>12</v>
      </c>
      <c r="F14" s="8" t="s">
        <v>20</v>
      </c>
    </row>
    <row r="15" spans="1:6" x14ac:dyDescent="0.15">
      <c r="B15" s="7" t="s">
        <v>13</v>
      </c>
      <c r="D15" s="7" t="s">
        <v>13</v>
      </c>
    </row>
    <row r="16" spans="1:6" x14ac:dyDescent="0.15">
      <c r="B16" s="7" t="s">
        <v>14</v>
      </c>
      <c r="D16" s="7" t="s">
        <v>14</v>
      </c>
    </row>
    <row r="17" spans="2:4" x14ac:dyDescent="0.15">
      <c r="B17" s="7" t="s">
        <v>15</v>
      </c>
      <c r="D17" s="7" t="s">
        <v>15</v>
      </c>
    </row>
    <row r="18" spans="2:4" x14ac:dyDescent="0.15">
      <c r="B18" s="7" t="s">
        <v>16</v>
      </c>
      <c r="D18" s="7" t="s">
        <v>16</v>
      </c>
    </row>
    <row r="19" spans="2:4" x14ac:dyDescent="0.15">
      <c r="B19" s="7" t="s">
        <v>17</v>
      </c>
      <c r="D19" s="7" t="s">
        <v>17</v>
      </c>
    </row>
    <row r="20" spans="2:4" x14ac:dyDescent="0.15">
      <c r="B20" s="7" t="s">
        <v>18</v>
      </c>
      <c r="D20" s="7" t="s">
        <v>18</v>
      </c>
    </row>
    <row r="21" spans="2:4" x14ac:dyDescent="0.15">
      <c r="B21" s="7" t="s">
        <v>19</v>
      </c>
      <c r="D21" s="7" t="s">
        <v>19</v>
      </c>
    </row>
    <row r="22" spans="2:4" x14ac:dyDescent="0.15">
      <c r="D22" s="7" t="s">
        <v>20</v>
      </c>
    </row>
    <row r="23" spans="2:4" x14ac:dyDescent="0.15">
      <c r="D23" s="7" t="s">
        <v>98</v>
      </c>
    </row>
    <row r="24" spans="2:4" x14ac:dyDescent="0.15">
      <c r="D24" s="7" t="s">
        <v>99</v>
      </c>
    </row>
    <row r="25" spans="2:4" x14ac:dyDescent="0.15">
      <c r="D25" s="7" t="s">
        <v>100</v>
      </c>
    </row>
    <row r="26" spans="2:4" x14ac:dyDescent="0.15">
      <c r="D26" s="7" t="s">
        <v>101</v>
      </c>
    </row>
    <row r="27" spans="2:4" x14ac:dyDescent="0.15">
      <c r="D27" s="7" t="s">
        <v>102</v>
      </c>
    </row>
    <row r="28" spans="2:4" x14ac:dyDescent="0.15">
      <c r="D28" s="7" t="s">
        <v>103</v>
      </c>
    </row>
    <row r="29" spans="2:4" x14ac:dyDescent="0.15">
      <c r="D29" s="7" t="s">
        <v>104</v>
      </c>
    </row>
    <row r="30" spans="2:4" x14ac:dyDescent="0.15">
      <c r="D30" s="7" t="s">
        <v>105</v>
      </c>
    </row>
    <row r="31" spans="2:4" x14ac:dyDescent="0.15">
      <c r="D31" s="7" t="s">
        <v>106</v>
      </c>
    </row>
    <row r="32" spans="2:4" x14ac:dyDescent="0.15">
      <c r="D32" s="7" t="s">
        <v>107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申請書</vt:lpstr>
      <vt:lpstr>申請書 （記入例）</vt:lpstr>
      <vt:lpstr>内訳書</vt:lpstr>
      <vt:lpstr>内訳書 (記入例)</vt:lpstr>
      <vt:lpstr>許可書</vt:lpstr>
      <vt:lpstr>フリップダウンリスト</vt:lpstr>
      <vt:lpstr>申請書!Print_Area</vt:lpstr>
      <vt:lpstr>'申請書 （記入例）'!Print_Area</vt:lpstr>
      <vt:lpstr>内訳書!Print_Area</vt:lpstr>
      <vt:lpstr>'内訳書 (記入例)'!Print_Area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2021-02-19T06:01:28Z</cp:lastPrinted>
  <dcterms:created xsi:type="dcterms:W3CDTF">2020-12-09T00:01:04Z</dcterms:created>
  <dcterms:modified xsi:type="dcterms:W3CDTF">2021-02-19T06:41:07Z</dcterms:modified>
</cp:coreProperties>
</file>